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86" firstSheet="4" activeTab="9"/>
  </bookViews>
  <sheets>
    <sheet name="1、部门收支总体情况表" sheetId="3" r:id="rId1"/>
    <sheet name="2、部门收入总体情况表" sheetId="4" r:id="rId2"/>
    <sheet name="3、部门支出总体情况表" sheetId="5" r:id="rId3"/>
    <sheet name="4、财政拨款收支情况表" sheetId="6" r:id="rId4"/>
    <sheet name="5、一般公共预算支出表" sheetId="7" r:id="rId5"/>
    <sheet name="6、一般公共预算基本支出表" sheetId="19" r:id="rId6"/>
    <sheet name="7、一般公共预算&quot;三公&quot;经费支出表" sheetId="12" r:id="rId7"/>
    <sheet name="8、政府性基金预算支出表" sheetId="16" r:id="rId8"/>
    <sheet name="9、部门整体支出绩效目标申报表 " sheetId="20" r:id="rId9"/>
    <sheet name="10、政府采购预算表" sheetId="21" r:id="rId10"/>
  </sheets>
  <definedNames>
    <definedName name="_xlnm.Print_Area" localSheetId="0">'1、部门收支总体情况表'!$A$1:$H$32</definedName>
    <definedName name="_xlnm.Print_Area" localSheetId="1">'2、部门收入总体情况表'!$A$1:$P$7</definedName>
    <definedName name="_xlnm.Print_Area" localSheetId="2">'3、部门支出总体情况表'!$A$1:$I$6</definedName>
    <definedName name="_xlnm.Print_Area" localSheetId="3">'4、财政拨款收支情况表'!$A$1:$G$29</definedName>
    <definedName name="_xlnm.Print_Area" localSheetId="4">'5、一般公共预算支出表'!$A$1:$G$6</definedName>
    <definedName name="_xlnm.Print_Area" localSheetId="5">'6、一般公共预算基本支出表'!$A$1:$G$6</definedName>
    <definedName name="_xlnm.Print_Area" localSheetId="6">'7、一般公共预算"三公"经费支出表'!$A$1:$F$7</definedName>
    <definedName name="_xlnm.Print_Area" localSheetId="7">'8、政府性基金预算支出表'!$A$1:$I$6</definedName>
    <definedName name="_xlnm.Print_Area" localSheetId="8">'9、部门整体支出绩效目标申报表 '!$A$1:$J$24</definedName>
    <definedName name="_xlnm.Print_Titles" localSheetId="0">'1、部门收支总体情况表'!$1:$5</definedName>
    <definedName name="_xlnm.Print_Titles" localSheetId="1">'2、部门收入总体情况表'!$1:$5</definedName>
    <definedName name="_xlnm.Print_Titles" localSheetId="2">'3、部门支出总体情况表'!$1:$5</definedName>
    <definedName name="_xlnm.Print_Titles" localSheetId="3">'4、财政拨款收支情况表'!$1:$5</definedName>
    <definedName name="_xlnm.Print_Titles" localSheetId="4">'5、一般公共预算支出表'!$1:$5</definedName>
    <definedName name="_xlnm.Print_Titles" localSheetId="5">'6、一般公共预算基本支出表'!$1:$5</definedName>
    <definedName name="_xlnm.Print_Titles" localSheetId="6">'7、一般公共预算"三公"经费支出表'!$1:$6</definedName>
    <definedName name="_xlnm.Print_Titles" localSheetId="7">'8、政府性基金预算支出表'!$1:$5</definedName>
    <definedName name="_xlnm.Print_Titles" localSheetId="8">'9、部门整体支出绩效目标申报表 '!$1:$3</definedName>
  </definedNames>
  <calcPr calcId="144525"/>
</workbook>
</file>

<file path=xl/sharedStrings.xml><?xml version="1.0" encoding="utf-8"?>
<sst xmlns="http://schemas.openxmlformats.org/spreadsheetml/2006/main" count="685" uniqueCount="314">
  <si>
    <t>01表</t>
  </si>
  <si>
    <t>部门收支总体情况表</t>
  </si>
  <si>
    <t>单位名称：邵阳职业技术学院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</si>
  <si>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</si>
  <si>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</si>
  <si>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</si>
  <si>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</si>
  <si>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</si>
  <si>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</si>
  <si>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</si>
  <si>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</si>
  <si>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</si>
  <si>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</si>
  <si>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0.00</t>
  </si>
  <si>
    <t>一、基本支出</t>
  </si>
  <si>
    <t>一、机关工资福利支出</t>
  </si>
  <si>
    <t xml:space="preserve">      经费拨款（补助）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</si>
  <si>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</si>
  <si>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</si>
  <si>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</si>
  <si>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</si>
  <si>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</si>
  <si>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</si>
  <si>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</si>
  <si>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</si>
  <si>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</si>
  <si>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</si>
  <si>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</si>
  <si>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</si>
  <si>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</si>
  <si>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</si>
  <si>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</si>
  <si>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</si>
  <si>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</si>
  <si>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</si>
  <si>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</si>
  <si>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</si>
  <si>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</si>
  <si>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</si>
  <si>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</si>
  <si>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</si>
  <si>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</si>
  <si>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</si>
  <si>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</si>
  <si>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其他收入</t>
  </si>
  <si>
    <t>九、城乡社区支出</t>
  </si>
  <si>
    <t xml:space="preserve">      资本性支出(基本建设)</t>
  </si>
  <si>
    <t>九、对个人和家庭的补助</t>
  </si>
  <si>
    <t xml:space="preserve">        捐赠收入 </t>
  </si>
  <si>
    <t>十、农林水支出</t>
  </si>
  <si>
    <t xml:space="preserve">      资本性支出</t>
  </si>
  <si>
    <t>十、对社会保障基金补助</t>
  </si>
  <si>
    <t xml:space="preserve">    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</si>
  <si>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</si>
  <si>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</si>
  <si>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</si>
  <si>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</si>
  <si>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</si>
  <si>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</si>
  <si>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</si>
  <si>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</si>
  <si>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</si>
  <si>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</si>
  <si>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</si>
  <si>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</si>
  <si>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</si>
  <si>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</si>
  <si>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</si>
  <si>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</si>
  <si>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</si>
  <si>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</si>
  <si>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</si>
  <si>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十六、住房保障支出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</si>
  <si>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</si>
  <si>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</si>
  <si>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</si>
  <si>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</si>
  <si>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</si>
  <si>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</si>
  <si>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</si>
  <si>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</si>
  <si>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</si>
  <si>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收  入  总  计</t>
  </si>
  <si>
    <t>支  出  总  计</t>
  </si>
  <si>
    <t>02表</t>
  </si>
  <si>
    <t>部门收入总体情况表</t>
  </si>
  <si>
    <t>科目</t>
  </si>
  <si>
    <t>合计</t>
  </si>
  <si>
    <t>一般公共预算拨款</t>
  </si>
  <si>
    <t>政府性基金收入</t>
  </si>
  <si>
    <t>纳入专户管理的非税收入</t>
  </si>
  <si>
    <t>上级补助收入</t>
  </si>
  <si>
    <t>其他收入</t>
  </si>
  <si>
    <t>科目编码</t>
  </si>
  <si>
    <t>科目名称</t>
  </si>
  <si>
    <t>小计</t>
  </si>
  <si>
    <t>经费拨款</t>
  </si>
  <si>
    <t>纳入一般公共预算管理的非税收入拨款</t>
  </si>
  <si>
    <t>城市维护费</t>
  </si>
  <si>
    <t>纳入一般公共预算管理的行政性收费</t>
  </si>
  <si>
    <t>纳入一般公共预算管理的事业性收费</t>
  </si>
  <si>
    <t>纳入一般公共预算管理的专项收入</t>
  </si>
  <si>
    <t>功能科目类</t>
  </si>
  <si>
    <t>功能科目款2位编码</t>
  </si>
  <si>
    <t>功能科目项</t>
  </si>
  <si>
    <t>功能科目名称</t>
  </si>
  <si>
    <t>本年支出</t>
  </si>
  <si>
    <t>财政拨款</t>
  </si>
  <si>
    <t>经费拨款(补助)</t>
  </si>
  <si>
    <t>预算管理的非税收入</t>
  </si>
  <si>
    <t>预算管理的行政性收费</t>
  </si>
  <si>
    <t>预算管理的事业性收费</t>
  </si>
  <si>
    <t>专项收入</t>
  </si>
  <si>
    <t>预算管理的政府性基金收入</t>
  </si>
  <si>
    <t>财政专户管理的非税收入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</si>
  <si>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</si>
  <si>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</si>
  <si>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t>高等职业教育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</si>
  <si>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</t>
    </r>
  </si>
  <si>
    <t>27</t>
  </si>
  <si>
    <t>01</t>
  </si>
  <si>
    <t>财政对失业保险基金的补助</t>
  </si>
  <si>
    <t>208</t>
  </si>
  <si>
    <t>02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</si>
  <si>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</si>
  <si>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</si>
  <si>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</si>
  <si>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</si>
  <si>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</si>
  <si>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</si>
  <si>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221</t>
  </si>
  <si>
    <t>住房公积金</t>
  </si>
  <si>
    <t>03表</t>
  </si>
  <si>
    <t>部门支出总体情况表</t>
  </si>
  <si>
    <t>单位名称：</t>
  </si>
  <si>
    <t>支出功能分类科目</t>
  </si>
  <si>
    <t>政府支出经济分类科目</t>
  </si>
  <si>
    <t>部门支出经济分类科目</t>
  </si>
  <si>
    <t>2019年预算数</t>
  </si>
  <si>
    <t>基本支出</t>
  </si>
  <si>
    <t>项目支出</t>
  </si>
  <si>
    <t>功能科目代码</t>
  </si>
  <si>
    <t>政府经济分类科目</t>
  </si>
  <si>
    <t>政府经济分类科目名称</t>
  </si>
  <si>
    <t>经济科目款编码</t>
  </si>
  <si>
    <t>经济科目款名称</t>
  </si>
  <si>
    <t>本年支出(基本支出)</t>
  </si>
  <si>
    <t>本年支出(项目支出)</t>
  </si>
  <si>
    <t>04表</t>
  </si>
  <si>
    <t>财政拨款收支情况表</t>
  </si>
  <si>
    <t>一般公共预算</t>
  </si>
  <si>
    <t>政府性基金预算</t>
  </si>
  <si>
    <t>国有资本经营预算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</si>
  <si>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</si>
  <si>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</si>
  <si>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</si>
  <si>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</si>
  <si>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</si>
  <si>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</si>
  <si>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</si>
  <si>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</si>
  <si>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</si>
  <si>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</si>
  <si>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</si>
  <si>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一般公共预算拨款(基本支出)</t>
  </si>
  <si>
    <t>一般公共预算拨款(项目支出)</t>
  </si>
  <si>
    <t>06表</t>
  </si>
  <si>
    <t>一般公共预算基本支出表</t>
  </si>
  <si>
    <t>人员经费</t>
  </si>
  <si>
    <t>公用经费</t>
  </si>
  <si>
    <t>一般公共预算拨款([302]商品和服务支出_基本支出)</t>
  </si>
  <si>
    <t>对事业单位经常性补助</t>
  </si>
  <si>
    <t>工资福利支出</t>
  </si>
  <si>
    <t>基本工资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</si>
  <si>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</si>
  <si>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</si>
  <si>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</si>
  <si>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</si>
  <si>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</si>
  <si>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办公费</t>
  </si>
  <si>
    <t>差旅费</t>
  </si>
  <si>
    <t>维修（护）费</t>
  </si>
  <si>
    <t>培训费</t>
  </si>
  <si>
    <t>公务接待费</t>
  </si>
  <si>
    <t>工会经费</t>
  </si>
  <si>
    <t>福利费</t>
  </si>
  <si>
    <t>公务用车运行维护费</t>
  </si>
  <si>
    <t>对个人和家庭的补助</t>
  </si>
  <si>
    <t>对个人和家庭的补助支出</t>
  </si>
  <si>
    <t>离退休费</t>
  </si>
  <si>
    <t>离休费</t>
  </si>
  <si>
    <t>社会福利和救助</t>
  </si>
  <si>
    <t>抚恤费</t>
  </si>
  <si>
    <t>其他对个人和家庭的补助</t>
  </si>
  <si>
    <t>其他对个人和家庭的补助支出</t>
  </si>
  <si>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表</t>
    </r>
  </si>
  <si>
    <t>一般公共预算"三公"经费支出表</t>
  </si>
  <si>
    <t>因公出国(境)费</t>
  </si>
  <si>
    <t>公务用车购置及运行费</t>
  </si>
  <si>
    <t>公务用车购置费</t>
  </si>
  <si>
    <t>公务用车运行费</t>
  </si>
  <si>
    <t>因公出国(境)费用</t>
  </si>
  <si>
    <t>公务用车购置</t>
  </si>
  <si>
    <t>0</t>
  </si>
  <si>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</si>
  <si>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政府性基金预算支出表</t>
  </si>
  <si>
    <t>预算管理的政府性基金收入(基本支出)</t>
  </si>
  <si>
    <t>预算管理的政府性基金收入(项目支出)</t>
  </si>
  <si>
    <t>本单位2019年没有使用政府性基金预算安排的支出。</t>
  </si>
  <si>
    <t>09表</t>
  </si>
  <si>
    <t>2019年部门整体支出绩效目标申报表</t>
  </si>
  <si>
    <t>单位：万元.人</t>
  </si>
  <si>
    <t>部门基本信息</t>
  </si>
  <si>
    <t>编制    人数</t>
  </si>
  <si>
    <t>小计(编制)</t>
  </si>
  <si>
    <t>实有在职人数</t>
  </si>
  <si>
    <t>小计(在职)</t>
  </si>
  <si>
    <t>预算绩效管理联系人</t>
  </si>
  <si>
    <t>财务负责人</t>
  </si>
  <si>
    <t>联系电话</t>
  </si>
  <si>
    <t>尹平江</t>
  </si>
  <si>
    <t>单位    职能    概述</t>
  </si>
  <si>
    <t>单位职能概述：主要承担为邵阳市培养高质量技术技能型人才，助推邵是经济社会发展，同时为如阳经济发展提供决策、咨询和技术服务。</t>
  </si>
  <si>
    <t>年度收入预算</t>
  </si>
  <si>
    <t>政府
基金</t>
  </si>
  <si>
    <t>非税
收入</t>
  </si>
  <si>
    <t>上级财政补助收入</t>
  </si>
  <si>
    <t>经营服务收入</t>
  </si>
  <si>
    <t>上年结转</t>
  </si>
  <si>
    <t>单位自筹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</si>
  <si>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</si>
  <si>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</si>
  <si>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</si>
  <si>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</si>
  <si>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</si>
  <si>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</si>
  <si>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</si>
  <si>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</si>
  <si>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1、完成2000名新生的招生工作，并做好2019届1943名毕业生的就业工作。2、对接地方产业，调整、优化专业结构；深化校企合作，创新人才培养模式；注重师资队伍建设，不断提高教师持教能力；加强质量监控评价，稳步提升教育教学质量。3、充分利用专业资源优势，积极开展校企合作，协同创新，合作研发新技术，引领地方产业转型升级。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</si>
  <si>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</si>
  <si>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</si>
  <si>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</si>
  <si>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</si>
  <si>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</si>
  <si>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</si>
  <si>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</si>
  <si>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</si>
  <si>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指标内容：完成2019年招生任务</t>
  </si>
  <si>
    <t>指标值：2000</t>
  </si>
  <si>
    <t>质量
指标</t>
  </si>
  <si>
    <t>指标内容1：优化生源结构，增加三年制大专生数量。</t>
  </si>
  <si>
    <t>指标值1：1500</t>
  </si>
  <si>
    <t>成本
指标</t>
  </si>
  <si>
    <t>指标内容2：生均经费达到标准</t>
  </si>
  <si>
    <t>指标值2：大专生1.2万元/生，中职生0.6万元/生</t>
  </si>
  <si>
    <t>时效
指标</t>
  </si>
  <si>
    <t>指标内容3：所有工作及时完成</t>
  </si>
  <si>
    <t>指标值3：2019年年底</t>
  </si>
  <si>
    <t>效益
指标</t>
  </si>
  <si>
    <t>经济
效益</t>
  </si>
  <si>
    <t>指标内容4</t>
  </si>
  <si>
    <t>指标值4</t>
  </si>
  <si>
    <t>社会
效益</t>
  </si>
  <si>
    <t>指标内容5：社会认可度和美誉度</t>
  </si>
  <si>
    <t>指标值5：高</t>
  </si>
  <si>
    <t>生态
效益</t>
  </si>
  <si>
    <t>指标内容6：文明校园</t>
  </si>
  <si>
    <t>指标值6：努力争创</t>
  </si>
  <si>
    <t>可持续性影响</t>
  </si>
  <si>
    <t>指标内容7：省内知名度</t>
  </si>
  <si>
    <t>指标值7：不断攀升</t>
  </si>
  <si>
    <t>社会公众或服务对象满意度</t>
  </si>
  <si>
    <t>指标内容8：人才培养质量</t>
  </si>
  <si>
    <t>指标值8：好</t>
  </si>
  <si>
    <t>10表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</si>
  <si>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</si>
  <si>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</si>
  <si>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</si>
  <si>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</si>
  <si>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</si>
  <si>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</si>
  <si>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</si>
  <si>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</si>
  <si>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</si>
  <si>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事业单位经营服务收入</t>
  </si>
  <si>
    <t>经费拨款（补助）</t>
  </si>
  <si>
    <t>行政性收费收入</t>
  </si>
  <si>
    <t>事业性收费收入</t>
  </si>
  <si>
    <t>国有资产资源有偿使用收入</t>
  </si>
  <si>
    <t>罚没收入</t>
  </si>
  <si>
    <t>捐赠收入</t>
  </si>
  <si>
    <t>其它收入</t>
  </si>
  <si>
    <t>采购目录</t>
  </si>
  <si>
    <t>采购数量</t>
  </si>
  <si>
    <t>预算管理的国有资本经营收入</t>
  </si>
  <si>
    <t>预算管理的其他收入</t>
  </si>
  <si>
    <t>事业单位经营收入</t>
  </si>
  <si>
    <t>小计(上年结转)</t>
  </si>
  <si>
    <t>100</t>
  </si>
  <si>
    <t>服务类</t>
  </si>
  <si>
    <t>邵阳职业技术学院</t>
  </si>
  <si>
    <t>办公肖耗用品及类似物品</t>
  </si>
  <si>
    <t>其他服务</t>
  </si>
  <si>
    <t>房屋道路维修</t>
  </si>
  <si>
    <t>物业管理服务</t>
  </si>
  <si>
    <t>通用设备</t>
  </si>
  <si>
    <t>信息网络购置</t>
  </si>
  <si>
    <t>其他印刷品</t>
  </si>
  <si>
    <t>工程类</t>
  </si>
  <si>
    <t>事业单位用房</t>
  </si>
  <si>
    <t>电梯车间</t>
  </si>
  <si>
    <t>货物类</t>
  </si>
  <si>
    <t>专用设备</t>
  </si>
  <si>
    <t>复印纸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</si>
</sst>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0.00_ "/>
    <numFmt numFmtId="178" formatCode="0_ "/>
    <numFmt numFmtId="179" formatCode="#,##0.00_ "/>
    <numFmt numFmtId="180" formatCode="#,##0.00_);[Red]\(#,##0.00\)"/>
    <numFmt numFmtId="181" formatCode="#,##0.00_ ;[Red]\-#,##0.00\ "/>
  </numFmts>
  <fonts count="53"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b/>
      <sz val="10"/>
      <color indexed="8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3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0" borderId="0"/>
    <xf numFmtId="43" fontId="19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1" borderId="22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32" borderId="27" applyNumberFormat="0" applyAlignment="0" applyProtection="0">
      <alignment vertical="center"/>
    </xf>
    <xf numFmtId="0" fontId="37" fillId="32" borderId="20" applyNumberFormat="0" applyAlignment="0" applyProtection="0">
      <alignment vertical="center"/>
    </xf>
    <xf numFmtId="0" fontId="39" fillId="36" borderId="2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1" fillId="14" borderId="30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/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2" fillId="0" borderId="0"/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55" borderId="3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52" fillId="50" borderId="21" applyNumberFormat="0" applyAlignment="0" applyProtection="0">
      <alignment vertical="center"/>
    </xf>
    <xf numFmtId="0" fontId="12" fillId="26" borderId="2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99">
    <xf numFmtId="0" fontId="0" fillId="0" borderId="0" xfId="0">
      <alignment vertical="center"/>
    </xf>
    <xf numFmtId="0" fontId="0" fillId="2" borderId="0" xfId="150" applyFill="1"/>
    <xf numFmtId="0" fontId="0" fillId="2" borderId="0" xfId="149" applyFill="1" applyAlignment="1">
      <alignment vertical="center"/>
    </xf>
    <xf numFmtId="0" fontId="0" fillId="2" borderId="0" xfId="149" applyFill="1" applyAlignment="1">
      <alignment horizontal="center" vertical="center" wrapText="1"/>
    </xf>
    <xf numFmtId="0" fontId="0" fillId="2" borderId="0" xfId="149" applyFill="1" applyAlignment="1">
      <alignment vertical="center" wrapText="1"/>
    </xf>
    <xf numFmtId="0" fontId="1" fillId="2" borderId="0" xfId="150" applyNumberFormat="1" applyFont="1" applyFill="1" applyAlignment="1" applyProtection="1">
      <alignment vertical="center"/>
    </xf>
    <xf numFmtId="0" fontId="2" fillId="2" borderId="0" xfId="150" applyNumberFormat="1" applyFont="1" applyFill="1" applyAlignment="1" applyProtection="1"/>
    <xf numFmtId="0" fontId="2" fillId="2" borderId="0" xfId="150" applyNumberFormat="1" applyFont="1" applyFill="1" applyAlignment="1" applyProtection="1">
      <alignment wrapText="1"/>
    </xf>
    <xf numFmtId="0" fontId="3" fillId="2" borderId="0" xfId="149" applyNumberFormat="1" applyFont="1" applyFill="1" applyAlignment="1" applyProtection="1">
      <alignment horizontal="center" vertical="center"/>
    </xf>
    <xf numFmtId="0" fontId="0" fillId="2" borderId="0" xfId="149" applyFont="1" applyFill="1" applyAlignment="1">
      <alignment horizontal="left" vertical="center"/>
    </xf>
    <xf numFmtId="0" fontId="0" fillId="2" borderId="1" xfId="149" applyNumberFormat="1" applyFont="1" applyFill="1" applyBorder="1" applyAlignment="1" applyProtection="1">
      <alignment horizontal="center" vertical="center" wrapText="1"/>
    </xf>
    <xf numFmtId="0" fontId="4" fillId="2" borderId="2" xfId="150" applyFont="1" applyFill="1" applyBorder="1" applyAlignment="1">
      <alignment horizontal="center" vertical="center" wrapText="1"/>
    </xf>
    <xf numFmtId="31" fontId="5" fillId="2" borderId="2" xfId="150" applyNumberFormat="1" applyFont="1" applyFill="1" applyBorder="1" applyAlignment="1">
      <alignment horizontal="center" vertical="center" wrapText="1"/>
    </xf>
    <xf numFmtId="0" fontId="0" fillId="2" borderId="3" xfId="149" applyNumberFormat="1" applyFont="1" applyFill="1" applyBorder="1" applyAlignment="1" applyProtection="1">
      <alignment horizontal="center" vertical="center" wrapText="1"/>
    </xf>
    <xf numFmtId="0" fontId="0" fillId="2" borderId="4" xfId="149" applyNumberFormat="1" applyFont="1" applyFill="1" applyBorder="1" applyAlignment="1" applyProtection="1">
      <alignment horizontal="center" vertical="center" wrapText="1"/>
    </xf>
    <xf numFmtId="49" fontId="0" fillId="2" borderId="5" xfId="150" applyNumberFormat="1" applyFill="1" applyBorder="1" applyAlignment="1">
      <alignment horizontal="left" vertical="center" wrapText="1"/>
    </xf>
    <xf numFmtId="49" fontId="0" fillId="2" borderId="5" xfId="150" applyNumberFormat="1" applyFill="1" applyBorder="1" applyAlignment="1">
      <alignment horizontal="center" vertical="center" wrapText="1"/>
    </xf>
    <xf numFmtId="177" fontId="0" fillId="2" borderId="5" xfId="150" applyNumberFormat="1" applyFill="1" applyBorder="1" applyAlignment="1">
      <alignment horizontal="right" vertical="center" wrapText="1"/>
    </xf>
    <xf numFmtId="49" fontId="0" fillId="2" borderId="5" xfId="150" applyNumberFormat="1" applyFont="1" applyFill="1" applyBorder="1" applyAlignment="1">
      <alignment horizontal="center" vertical="center" wrapText="1"/>
    </xf>
    <xf numFmtId="0" fontId="0" fillId="2" borderId="5" xfId="149" applyFill="1" applyBorder="1" applyAlignment="1">
      <alignment vertical="center"/>
    </xf>
    <xf numFmtId="0" fontId="0" fillId="2" borderId="5" xfId="149" applyFont="1" applyFill="1" applyBorder="1" applyAlignment="1">
      <alignment vertical="center"/>
    </xf>
    <xf numFmtId="0" fontId="0" fillId="2" borderId="5" xfId="149" applyFill="1" applyBorder="1" applyAlignment="1">
      <alignment vertical="center" wrapText="1"/>
    </xf>
    <xf numFmtId="0" fontId="0" fillId="2" borderId="5" xfId="149" applyFont="1" applyFill="1" applyBorder="1" applyAlignment="1">
      <alignment vertical="center" wrapText="1"/>
    </xf>
    <xf numFmtId="57" fontId="5" fillId="2" borderId="2" xfId="150" applyNumberFormat="1" applyFont="1" applyFill="1" applyBorder="1" applyAlignment="1">
      <alignment horizontal="center" vertical="center" wrapText="1"/>
    </xf>
    <xf numFmtId="57" fontId="4" fillId="2" borderId="2" xfId="150" applyNumberFormat="1" applyFont="1" applyFill="1" applyBorder="1" applyAlignment="1">
      <alignment horizontal="center" vertical="center" wrapText="1"/>
    </xf>
    <xf numFmtId="0" fontId="6" fillId="2" borderId="2" xfId="150" applyFont="1" applyFill="1" applyBorder="1" applyAlignment="1">
      <alignment horizontal="center" vertical="center" wrapText="1"/>
    </xf>
    <xf numFmtId="0" fontId="1" fillId="2" borderId="0" xfId="110" applyNumberFormat="1" applyFont="1" applyFill="1" applyAlignment="1" applyProtection="1">
      <alignment horizontal="right" vertical="center"/>
    </xf>
    <xf numFmtId="0" fontId="0" fillId="2" borderId="0" xfId="149" applyFill="1" applyAlignment="1">
      <alignment horizontal="right" vertical="center"/>
    </xf>
    <xf numFmtId="0" fontId="1" fillId="2" borderId="0" xfId="106" applyFont="1" applyFill="1" applyAlignment="1">
      <alignment horizontal="right"/>
    </xf>
    <xf numFmtId="0" fontId="0" fillId="2" borderId="0" xfId="115" applyFill="1"/>
    <xf numFmtId="0" fontId="7" fillId="2" borderId="0" xfId="113" applyFill="1">
      <alignment vertical="center"/>
    </xf>
    <xf numFmtId="0" fontId="1" fillId="2" borderId="0" xfId="115" applyNumberFormat="1" applyFont="1" applyFill="1" applyAlignment="1" applyProtection="1">
      <alignment vertical="center"/>
    </xf>
    <xf numFmtId="0" fontId="8" fillId="2" borderId="0" xfId="113" applyFont="1" applyFill="1" applyAlignment="1">
      <alignment horizontal="center" vertical="center" wrapText="1"/>
    </xf>
    <xf numFmtId="0" fontId="9" fillId="2" borderId="0" xfId="113" applyFont="1" applyFill="1" applyBorder="1" applyAlignment="1">
      <alignment horizontal="left" vertical="center"/>
    </xf>
    <xf numFmtId="0" fontId="9" fillId="2" borderId="0" xfId="113" applyFont="1" applyFill="1" applyBorder="1" applyAlignment="1">
      <alignment horizontal="left" vertical="center" wrapText="1"/>
    </xf>
    <xf numFmtId="49" fontId="9" fillId="2" borderId="0" xfId="113" applyNumberFormat="1" applyFont="1" applyFill="1" applyBorder="1" applyAlignment="1">
      <alignment horizontal="left" vertical="center" wrapText="1"/>
    </xf>
    <xf numFmtId="0" fontId="9" fillId="2" borderId="0" xfId="113" applyFont="1" applyFill="1" applyBorder="1" applyAlignment="1">
      <alignment vertical="center" wrapText="1"/>
    </xf>
    <xf numFmtId="0" fontId="9" fillId="2" borderId="0" xfId="113" applyFont="1" applyFill="1" applyAlignment="1">
      <alignment vertical="center" wrapText="1"/>
    </xf>
    <xf numFmtId="0" fontId="9" fillId="2" borderId="6" xfId="113" applyFont="1" applyFill="1" applyBorder="1" applyAlignment="1">
      <alignment horizontal="center" vertical="center" wrapText="1"/>
    </xf>
    <xf numFmtId="178" fontId="9" fillId="2" borderId="6" xfId="113" applyNumberFormat="1" applyFont="1" applyFill="1" applyBorder="1" applyAlignment="1">
      <alignment horizontal="center" vertical="center" wrapText="1"/>
    </xf>
    <xf numFmtId="49" fontId="9" fillId="2" borderId="6" xfId="113" applyNumberFormat="1" applyFont="1" applyFill="1" applyBorder="1" applyAlignment="1">
      <alignment horizontal="left" vertical="center"/>
    </xf>
    <xf numFmtId="0" fontId="9" fillId="2" borderId="7" xfId="113" applyFont="1" applyFill="1" applyBorder="1" applyAlignment="1">
      <alignment horizontal="center" vertical="center" wrapText="1"/>
    </xf>
    <xf numFmtId="0" fontId="10" fillId="2" borderId="7" xfId="113" applyFont="1" applyFill="1" applyBorder="1" applyAlignment="1">
      <alignment horizontal="center" vertical="center" wrapText="1"/>
    </xf>
    <xf numFmtId="0" fontId="7" fillId="2" borderId="6" xfId="113" applyNumberFormat="1" applyFont="1" applyFill="1" applyBorder="1" applyAlignment="1">
      <alignment horizontal="left" vertical="top" wrapText="1"/>
    </xf>
    <xf numFmtId="0" fontId="7" fillId="2" borderId="6" xfId="113" applyNumberFormat="1" applyFill="1" applyBorder="1" applyAlignment="1">
      <alignment horizontal="left" vertical="top" wrapText="1"/>
    </xf>
    <xf numFmtId="179" fontId="9" fillId="2" borderId="6" xfId="113" applyNumberFormat="1" applyFont="1" applyFill="1" applyBorder="1" applyAlignment="1">
      <alignment horizontal="right" vertical="center" wrapText="1"/>
    </xf>
    <xf numFmtId="49" fontId="9" fillId="2" borderId="6" xfId="113" applyNumberFormat="1" applyFont="1" applyFill="1" applyBorder="1" applyAlignment="1">
      <alignment horizontal="right" vertical="center" wrapText="1"/>
    </xf>
    <xf numFmtId="180" fontId="9" fillId="2" borderId="6" xfId="113" applyNumberFormat="1" applyFont="1" applyFill="1" applyBorder="1" applyAlignment="1">
      <alignment horizontal="right" vertical="center" wrapText="1"/>
    </xf>
    <xf numFmtId="0" fontId="9" fillId="2" borderId="1" xfId="113" applyFont="1" applyFill="1" applyBorder="1" applyAlignment="1">
      <alignment horizontal="center" vertical="center" wrapText="1"/>
    </xf>
    <xf numFmtId="0" fontId="9" fillId="2" borderId="8" xfId="113" applyFont="1" applyFill="1" applyBorder="1" applyAlignment="1">
      <alignment horizontal="left" vertical="top" wrapText="1"/>
    </xf>
    <xf numFmtId="0" fontId="9" fillId="2" borderId="9" xfId="113" applyFont="1" applyFill="1" applyBorder="1" applyAlignment="1">
      <alignment horizontal="left" vertical="top" wrapText="1"/>
    </xf>
    <xf numFmtId="0" fontId="9" fillId="2" borderId="4" xfId="113" applyFont="1" applyFill="1" applyBorder="1" applyAlignment="1">
      <alignment horizontal="center" vertical="center" wrapText="1"/>
    </xf>
    <xf numFmtId="0" fontId="9" fillId="2" borderId="10" xfId="113" applyFont="1" applyFill="1" applyBorder="1" applyAlignment="1">
      <alignment horizontal="left" vertical="top" wrapText="1"/>
    </xf>
    <xf numFmtId="0" fontId="9" fillId="2" borderId="11" xfId="113" applyFont="1" applyFill="1" applyBorder="1" applyAlignment="1">
      <alignment horizontal="left" vertical="top" wrapText="1"/>
    </xf>
    <xf numFmtId="0" fontId="9" fillId="2" borderId="12" xfId="113" applyFont="1" applyFill="1" applyBorder="1" applyAlignment="1">
      <alignment horizontal="center" vertical="center" wrapText="1"/>
    </xf>
    <xf numFmtId="49" fontId="9" fillId="2" borderId="12" xfId="113" applyNumberFormat="1" applyFont="1" applyFill="1" applyBorder="1" applyAlignment="1">
      <alignment horizontal="left" vertical="top" wrapText="1"/>
    </xf>
    <xf numFmtId="0" fontId="9" fillId="2" borderId="12" xfId="113" applyFont="1" applyFill="1" applyBorder="1" applyAlignment="1">
      <alignment horizontal="left" vertical="top" wrapText="1"/>
    </xf>
    <xf numFmtId="0" fontId="1" fillId="2" borderId="0" xfId="110" applyNumberFormat="1" applyFont="1" applyFill="1" applyAlignment="1" applyProtection="1">
      <alignment horizontal="right"/>
    </xf>
    <xf numFmtId="0" fontId="11" fillId="2" borderId="0" xfId="113" applyFont="1" applyFill="1" applyAlignment="1">
      <alignment horizontal="right"/>
    </xf>
    <xf numFmtId="0" fontId="9" fillId="2" borderId="13" xfId="113" applyFont="1" applyFill="1" applyBorder="1" applyAlignment="1">
      <alignment horizontal="center" vertical="center" wrapText="1"/>
    </xf>
    <xf numFmtId="0" fontId="9" fillId="2" borderId="14" xfId="113" applyFont="1" applyFill="1" applyBorder="1" applyAlignment="1">
      <alignment horizontal="center" vertical="center" wrapText="1"/>
    </xf>
    <xf numFmtId="0" fontId="10" fillId="2" borderId="13" xfId="113" applyFont="1" applyFill="1" applyBorder="1" applyAlignment="1">
      <alignment horizontal="center" vertical="center" wrapText="1"/>
    </xf>
    <xf numFmtId="0" fontId="10" fillId="2" borderId="14" xfId="113" applyFont="1" applyFill="1" applyBorder="1" applyAlignment="1">
      <alignment horizontal="center" vertical="center" wrapText="1"/>
    </xf>
    <xf numFmtId="0" fontId="9" fillId="2" borderId="6" xfId="113" applyFont="1" applyFill="1" applyBorder="1" applyAlignment="1">
      <alignment vertical="center"/>
    </xf>
    <xf numFmtId="0" fontId="9" fillId="2" borderId="6" xfId="113" applyFont="1" applyFill="1" applyBorder="1" applyAlignment="1">
      <alignment horizontal="center" vertical="center"/>
    </xf>
    <xf numFmtId="49" fontId="9" fillId="2" borderId="6" xfId="113" applyNumberFormat="1" applyFont="1" applyFill="1" applyBorder="1" applyAlignment="1">
      <alignment horizontal="right" vertical="center"/>
    </xf>
    <xf numFmtId="179" fontId="9" fillId="2" borderId="6" xfId="113" applyNumberFormat="1" applyFont="1" applyFill="1" applyBorder="1" applyAlignment="1">
      <alignment horizontal="right" vertical="center"/>
    </xf>
    <xf numFmtId="180" fontId="9" fillId="2" borderId="6" xfId="113" applyNumberFormat="1" applyFont="1" applyFill="1" applyBorder="1" applyAlignment="1">
      <alignment horizontal="right" vertical="center"/>
    </xf>
    <xf numFmtId="0" fontId="9" fillId="2" borderId="15" xfId="113" applyFont="1" applyFill="1" applyBorder="1" applyAlignment="1">
      <alignment horizontal="left" vertical="top" wrapText="1"/>
    </xf>
    <xf numFmtId="0" fontId="9" fillId="2" borderId="16" xfId="113" applyFont="1" applyFill="1" applyBorder="1" applyAlignment="1">
      <alignment horizontal="left" vertical="top" wrapText="1"/>
    </xf>
    <xf numFmtId="0" fontId="12" fillId="2" borderId="0" xfId="109" applyFill="1"/>
    <xf numFmtId="0" fontId="13" fillId="2" borderId="0" xfId="109" applyFont="1" applyFill="1" applyBorder="1" applyAlignment="1">
      <alignment horizontal="center" vertical="center"/>
    </xf>
    <xf numFmtId="0" fontId="0" fillId="2" borderId="11" xfId="109" applyFont="1" applyFill="1" applyBorder="1" applyAlignment="1">
      <alignment horizontal="left" vertical="center"/>
    </xf>
    <xf numFmtId="0" fontId="1" fillId="2" borderId="11" xfId="109" applyFont="1" applyFill="1" applyBorder="1" applyAlignment="1">
      <alignment vertical="center"/>
    </xf>
    <xf numFmtId="0" fontId="1" fillId="2" borderId="5" xfId="109" applyFont="1" applyFill="1" applyBorder="1" applyAlignment="1">
      <alignment horizontal="center" vertical="center"/>
    </xf>
    <xf numFmtId="0" fontId="1" fillId="2" borderId="17" xfId="109" applyFont="1" applyFill="1" applyBorder="1" applyAlignment="1">
      <alignment horizontal="center" vertical="center"/>
    </xf>
    <xf numFmtId="0" fontId="1" fillId="2" borderId="18" xfId="109" applyFont="1" applyFill="1" applyBorder="1" applyAlignment="1">
      <alignment horizontal="center" vertical="center"/>
    </xf>
    <xf numFmtId="0" fontId="1" fillId="2" borderId="5" xfId="85" applyNumberFormat="1" applyFont="1" applyFill="1" applyBorder="1" applyAlignment="1" applyProtection="1">
      <alignment horizontal="center" vertical="center" wrapText="1"/>
    </xf>
    <xf numFmtId="49" fontId="14" fillId="2" borderId="5" xfId="109" applyNumberFormat="1" applyFont="1" applyFill="1" applyBorder="1" applyAlignment="1">
      <alignment horizontal="left" vertical="center" wrapText="1"/>
    </xf>
    <xf numFmtId="179" fontId="14" fillId="2" borderId="5" xfId="109" applyNumberFormat="1" applyFont="1" applyFill="1" applyBorder="1" applyAlignment="1">
      <alignment horizontal="right" vertical="center" wrapText="1"/>
    </xf>
    <xf numFmtId="49" fontId="14" fillId="2" borderId="5" xfId="109" applyNumberFormat="1" applyFont="1" applyFill="1" applyBorder="1" applyAlignment="1">
      <alignment horizontal="right" vertical="center" wrapText="1"/>
    </xf>
    <xf numFmtId="0" fontId="15" fillId="2" borderId="17" xfId="109" applyFont="1" applyFill="1" applyBorder="1" applyAlignment="1">
      <alignment horizontal="left" vertical="center"/>
    </xf>
    <xf numFmtId="0" fontId="15" fillId="2" borderId="13" xfId="109" applyFont="1" applyFill="1" applyBorder="1" applyAlignment="1">
      <alignment horizontal="left" vertical="center"/>
    </xf>
    <xf numFmtId="0" fontId="0" fillId="2" borderId="0" xfId="109" applyFont="1" applyFill="1"/>
    <xf numFmtId="0" fontId="15" fillId="2" borderId="18" xfId="109" applyFont="1" applyFill="1" applyBorder="1" applyAlignment="1">
      <alignment horizontal="left" vertical="center"/>
    </xf>
    <xf numFmtId="0" fontId="0" fillId="2" borderId="0" xfId="111" applyFont="1" applyFill="1"/>
    <xf numFmtId="0" fontId="0" fillId="2" borderId="0" xfId="111" applyFill="1"/>
    <xf numFmtId="0" fontId="2" fillId="2" borderId="0" xfId="111" applyNumberFormat="1" applyFont="1" applyFill="1" applyAlignment="1" applyProtection="1"/>
    <xf numFmtId="0" fontId="3" fillId="2" borderId="0" xfId="111" applyNumberFormat="1" applyFont="1" applyFill="1" applyAlignment="1" applyProtection="1">
      <alignment horizontal="centerContinuous"/>
    </xf>
    <xf numFmtId="0" fontId="0" fillId="2" borderId="0" xfId="111" applyFont="1" applyFill="1" applyAlignment="1">
      <alignment horizontal="left" vertical="center"/>
    </xf>
    <xf numFmtId="0" fontId="1" fillId="2" borderId="17" xfId="97" applyFont="1" applyFill="1" applyBorder="1" applyAlignment="1">
      <alignment horizontal="center" vertical="center" wrapText="1"/>
    </xf>
    <xf numFmtId="0" fontId="1" fillId="2" borderId="13" xfId="97" applyFont="1" applyFill="1" applyBorder="1" applyAlignment="1">
      <alignment horizontal="center" vertical="center" wrapText="1"/>
    </xf>
    <xf numFmtId="0" fontId="1" fillId="2" borderId="18" xfId="97" applyFont="1" applyFill="1" applyBorder="1" applyAlignment="1">
      <alignment horizontal="center" vertical="center" wrapText="1"/>
    </xf>
    <xf numFmtId="0" fontId="1" fillId="2" borderId="1" xfId="97" applyFont="1" applyFill="1" applyBorder="1" applyAlignment="1">
      <alignment horizontal="center" vertical="center" wrapText="1"/>
    </xf>
    <xf numFmtId="0" fontId="1" fillId="2" borderId="17" xfId="97" applyFont="1" applyFill="1" applyBorder="1" applyAlignment="1">
      <alignment horizontal="center" vertical="center"/>
    </xf>
    <xf numFmtId="0" fontId="1" fillId="2" borderId="13" xfId="97" applyFont="1" applyFill="1" applyBorder="1" applyAlignment="1">
      <alignment horizontal="center" vertical="center"/>
    </xf>
    <xf numFmtId="0" fontId="1" fillId="2" borderId="18" xfId="97" applyFont="1" applyFill="1" applyBorder="1" applyAlignment="1">
      <alignment horizontal="center" vertical="center"/>
    </xf>
    <xf numFmtId="0" fontId="1" fillId="2" borderId="4" xfId="97" applyFont="1" applyFill="1" applyBorder="1" applyAlignment="1">
      <alignment horizontal="center" vertical="center" wrapText="1"/>
    </xf>
    <xf numFmtId="180" fontId="14" fillId="2" borderId="5" xfId="111" applyNumberFormat="1" applyFont="1" applyFill="1" applyBorder="1" applyAlignment="1" applyProtection="1">
      <alignment horizontal="right" vertical="center" wrapText="1"/>
    </xf>
    <xf numFmtId="0" fontId="0" fillId="2" borderId="5" xfId="111" applyFill="1" applyBorder="1"/>
    <xf numFmtId="49" fontId="0" fillId="2" borderId="5" xfId="111" applyNumberFormat="1" applyFill="1" applyBorder="1" applyAlignment="1">
      <alignment horizontal="right"/>
    </xf>
    <xf numFmtId="0" fontId="14" fillId="2" borderId="11" xfId="109" applyFont="1" applyFill="1" applyBorder="1" applyAlignment="1">
      <alignment horizontal="left" vertical="center"/>
    </xf>
    <xf numFmtId="49" fontId="14" fillId="2" borderId="5" xfId="109" applyNumberFormat="1" applyFont="1" applyFill="1" applyBorder="1" applyAlignment="1">
      <alignment horizontal="center" vertical="center" wrapText="1"/>
    </xf>
    <xf numFmtId="179" fontId="14" fillId="2" borderId="5" xfId="109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5" xfId="109" applyFont="1" applyFill="1" applyBorder="1"/>
    <xf numFmtId="49" fontId="0" fillId="2" borderId="5" xfId="109" applyNumberFormat="1" applyFont="1" applyFill="1" applyBorder="1" applyAlignment="1">
      <alignment horizontal="right"/>
    </xf>
    <xf numFmtId="0" fontId="0" fillId="2" borderId="17" xfId="109" applyFont="1" applyFill="1" applyBorder="1" applyAlignment="1">
      <alignment horizontal="center"/>
    </xf>
    <xf numFmtId="0" fontId="0" fillId="2" borderId="13" xfId="109" applyFont="1" applyFill="1" applyBorder="1" applyAlignment="1">
      <alignment horizontal="center"/>
    </xf>
    <xf numFmtId="0" fontId="0" fillId="2" borderId="18" xfId="109" applyFont="1" applyFill="1" applyBorder="1" applyAlignment="1">
      <alignment horizontal="center"/>
    </xf>
    <xf numFmtId="0" fontId="12" fillId="2" borderId="0" xfId="10" applyFill="1"/>
    <xf numFmtId="0" fontId="13" fillId="2" borderId="0" xfId="10" applyFont="1" applyFill="1" applyBorder="1" applyAlignment="1">
      <alignment horizontal="center" vertical="center"/>
    </xf>
    <xf numFmtId="0" fontId="0" fillId="2" borderId="11" xfId="10" applyFont="1" applyFill="1" applyBorder="1" applyAlignment="1">
      <alignment horizontal="left" vertical="center"/>
    </xf>
    <xf numFmtId="0" fontId="1" fillId="2" borderId="11" xfId="10" applyFont="1" applyFill="1" applyBorder="1" applyAlignment="1">
      <alignment vertical="center"/>
    </xf>
    <xf numFmtId="0" fontId="1" fillId="2" borderId="17" xfId="10" applyFont="1" applyFill="1" applyBorder="1" applyAlignment="1">
      <alignment horizontal="center" vertical="center"/>
    </xf>
    <xf numFmtId="0" fontId="1" fillId="2" borderId="13" xfId="10" applyFont="1" applyFill="1" applyBorder="1" applyAlignment="1">
      <alignment horizontal="center" vertical="center"/>
    </xf>
    <xf numFmtId="0" fontId="1" fillId="2" borderId="18" xfId="10" applyFont="1" applyFill="1" applyBorder="1" applyAlignment="1">
      <alignment horizontal="center" vertical="center"/>
    </xf>
    <xf numFmtId="0" fontId="1" fillId="2" borderId="5" xfId="10" applyFont="1" applyFill="1" applyBorder="1" applyAlignment="1">
      <alignment horizontal="center" vertical="center"/>
    </xf>
    <xf numFmtId="49" fontId="14" fillId="2" borderId="5" xfId="10" applyNumberFormat="1" applyFont="1" applyFill="1" applyBorder="1" applyAlignment="1">
      <alignment horizontal="left" vertical="center" wrapText="1"/>
    </xf>
    <xf numFmtId="179" fontId="14" fillId="2" borderId="5" xfId="10" applyNumberFormat="1" applyFont="1" applyFill="1" applyBorder="1" applyAlignment="1">
      <alignment horizontal="right" vertical="center" wrapText="1"/>
    </xf>
    <xf numFmtId="49" fontId="0" fillId="2" borderId="5" xfId="85" applyNumberFormat="1" applyFill="1" applyBorder="1"/>
    <xf numFmtId="49" fontId="0" fillId="2" borderId="5" xfId="85" applyNumberFormat="1" applyFont="1" applyFill="1" applyBorder="1"/>
    <xf numFmtId="0" fontId="0" fillId="2" borderId="5" xfId="85" applyFont="1" applyFill="1" applyBorder="1"/>
    <xf numFmtId="0" fontId="0" fillId="2" borderId="5" xfId="10" applyFont="1" applyFill="1" applyBorder="1"/>
    <xf numFmtId="49" fontId="0" fillId="2" borderId="5" xfId="0" applyNumberFormat="1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0" xfId="10" applyFont="1" applyFill="1"/>
    <xf numFmtId="0" fontId="2" fillId="2" borderId="0" xfId="112" applyNumberFormat="1" applyFont="1" applyFill="1" applyProtection="1"/>
    <xf numFmtId="0" fontId="0" fillId="2" borderId="0" xfId="112" applyFill="1"/>
    <xf numFmtId="0" fontId="1" fillId="2" borderId="0" xfId="112" applyNumberFormat="1" applyFont="1" applyFill="1" applyAlignment="1" applyProtection="1">
      <alignment vertical="center"/>
    </xf>
    <xf numFmtId="0" fontId="16" fillId="2" borderId="0" xfId="112" applyNumberFormat="1" applyFont="1" applyFill="1" applyAlignment="1" applyProtection="1">
      <alignment horizontal="center" vertical="center"/>
    </xf>
    <xf numFmtId="0" fontId="2" fillId="2" borderId="0" xfId="112" applyNumberFormat="1" applyFont="1" applyFill="1" applyAlignment="1" applyProtection="1">
      <alignment horizontal="centerContinuous" vertical="center"/>
    </xf>
    <xf numFmtId="0" fontId="0" fillId="2" borderId="0" xfId="112" applyFont="1" applyFill="1" applyAlignment="1">
      <alignment horizontal="left" vertical="center"/>
    </xf>
    <xf numFmtId="0" fontId="1" fillId="2" borderId="5" xfId="112" applyNumberFormat="1" applyFont="1" applyFill="1" applyBorder="1" applyAlignment="1" applyProtection="1">
      <alignment horizontal="centerContinuous" vertical="center"/>
    </xf>
    <xf numFmtId="0" fontId="2" fillId="2" borderId="5" xfId="112" applyNumberFormat="1" applyFont="1" applyFill="1" applyBorder="1" applyAlignment="1" applyProtection="1">
      <alignment horizontal="centerContinuous" vertical="center"/>
    </xf>
    <xf numFmtId="0" fontId="1" fillId="2" borderId="5" xfId="112" applyNumberFormat="1" applyFont="1" applyFill="1" applyBorder="1" applyAlignment="1" applyProtection="1">
      <alignment horizontal="center" vertical="center" wrapText="1"/>
    </xf>
    <xf numFmtId="0" fontId="1" fillId="2" borderId="5" xfId="112" applyNumberFormat="1" applyFont="1" applyFill="1" applyBorder="1" applyAlignment="1" applyProtection="1">
      <alignment horizontal="center" vertical="center"/>
    </xf>
    <xf numFmtId="0" fontId="1" fillId="2" borderId="5" xfId="112" applyNumberFormat="1" applyFont="1" applyFill="1" applyBorder="1" applyAlignment="1" applyProtection="1">
      <alignment vertical="center"/>
    </xf>
    <xf numFmtId="180" fontId="14" fillId="2" borderId="5" xfId="112" applyNumberFormat="1" applyFont="1" applyFill="1" applyBorder="1" applyAlignment="1" applyProtection="1">
      <alignment horizontal="right" vertical="center" wrapText="1"/>
    </xf>
    <xf numFmtId="49" fontId="14" fillId="2" borderId="5" xfId="112" applyNumberFormat="1" applyFont="1" applyFill="1" applyBorder="1" applyAlignment="1" applyProtection="1">
      <alignment horizontal="right" vertical="center" wrapText="1"/>
    </xf>
    <xf numFmtId="180" fontId="0" fillId="2" borderId="5" xfId="112" applyNumberFormat="1" applyFont="1" applyFill="1" applyBorder="1" applyAlignment="1" applyProtection="1">
      <alignment horizontal="right" vertical="center" wrapText="1"/>
    </xf>
    <xf numFmtId="0" fontId="2" fillId="2" borderId="0" xfId="112" applyFont="1" applyFill="1" applyAlignment="1">
      <alignment vertical="center"/>
    </xf>
    <xf numFmtId="0" fontId="1" fillId="2" borderId="5" xfId="112" applyNumberFormat="1" applyFont="1" applyFill="1" applyBorder="1" applyAlignment="1" applyProtection="1">
      <alignment horizontal="left" vertical="center" wrapText="1"/>
    </xf>
    <xf numFmtId="180" fontId="0" fillId="2" borderId="5" xfId="112" applyNumberFormat="1" applyFont="1" applyFill="1" applyBorder="1" applyAlignment="1">
      <alignment horizontal="right" vertical="center"/>
    </xf>
    <xf numFmtId="0" fontId="0" fillId="2" borderId="5" xfId="109" applyFont="1" applyFill="1" applyBorder="1" applyAlignment="1">
      <alignment horizontal="center"/>
    </xf>
    <xf numFmtId="0" fontId="0" fillId="2" borderId="5" xfId="109" applyFont="1" applyFill="1" applyBorder="1" applyAlignment="1">
      <alignment horizontal="center" vertical="center"/>
    </xf>
    <xf numFmtId="0" fontId="0" fillId="2" borderId="0" xfId="85" applyFill="1"/>
    <xf numFmtId="0" fontId="1" fillId="2" borderId="0" xfId="85" applyNumberFormat="1" applyFont="1" applyFill="1" applyAlignment="1" applyProtection="1">
      <alignment vertical="center"/>
    </xf>
    <xf numFmtId="0" fontId="1" fillId="2" borderId="0" xfId="85" applyNumberFormat="1" applyFont="1" applyFill="1" applyAlignment="1" applyProtection="1">
      <alignment vertical="center" wrapText="1"/>
    </xf>
    <xf numFmtId="0" fontId="2" fillId="2" borderId="0" xfId="85" applyNumberFormat="1" applyFont="1" applyFill="1" applyProtection="1"/>
    <xf numFmtId="0" fontId="13" fillId="2" borderId="0" xfId="85" applyNumberFormat="1" applyFont="1" applyFill="1" applyAlignment="1" applyProtection="1">
      <alignment horizontal="center"/>
    </xf>
    <xf numFmtId="0" fontId="0" fillId="2" borderId="0" xfId="0" applyFill="1" applyAlignment="1">
      <alignment horizontal="left" vertical="center"/>
    </xf>
    <xf numFmtId="0" fontId="1" fillId="2" borderId="11" xfId="106" applyFont="1" applyFill="1" applyBorder="1" applyAlignment="1">
      <alignment vertical="center"/>
    </xf>
    <xf numFmtId="49" fontId="1" fillId="2" borderId="5" xfId="85" applyNumberFormat="1" applyFont="1" applyFill="1" applyBorder="1" applyAlignment="1" applyProtection="1">
      <alignment horizontal="center" vertical="center" wrapText="1"/>
    </xf>
    <xf numFmtId="0" fontId="1" fillId="2" borderId="1" xfId="106" applyFont="1" applyFill="1" applyBorder="1" applyAlignment="1">
      <alignment horizontal="center" vertical="center" wrapText="1"/>
    </xf>
    <xf numFmtId="0" fontId="1" fillId="2" borderId="17" xfId="106" applyFont="1" applyFill="1" applyBorder="1" applyAlignment="1">
      <alignment horizontal="center" vertical="center" wrapText="1"/>
    </xf>
    <xf numFmtId="0" fontId="1" fillId="2" borderId="13" xfId="106" applyFont="1" applyFill="1" applyBorder="1" applyAlignment="1">
      <alignment horizontal="center" vertical="center" wrapText="1"/>
    </xf>
    <xf numFmtId="0" fontId="1" fillId="2" borderId="8" xfId="85" applyNumberFormat="1" applyFont="1" applyFill="1" applyBorder="1" applyAlignment="1" applyProtection="1">
      <alignment horizontal="center" vertical="center" wrapText="1"/>
    </xf>
    <xf numFmtId="0" fontId="1" fillId="2" borderId="9" xfId="85" applyNumberFormat="1" applyFont="1" applyFill="1" applyBorder="1" applyAlignment="1" applyProtection="1">
      <alignment horizontal="center" vertical="center" wrapText="1"/>
    </xf>
    <xf numFmtId="0" fontId="1" fillId="2" borderId="15" xfId="85" applyNumberFormat="1" applyFont="1" applyFill="1" applyBorder="1" applyAlignment="1" applyProtection="1">
      <alignment horizontal="center" vertical="center" wrapText="1"/>
    </xf>
    <xf numFmtId="0" fontId="1" fillId="2" borderId="1" xfId="85" applyNumberFormat="1" applyFont="1" applyFill="1" applyBorder="1" applyAlignment="1" applyProtection="1">
      <alignment horizontal="center" vertical="center" wrapText="1"/>
    </xf>
    <xf numFmtId="0" fontId="1" fillId="2" borderId="3" xfId="106" applyFont="1" applyFill="1" applyBorder="1" applyAlignment="1">
      <alignment horizontal="center" vertical="center" wrapText="1"/>
    </xf>
    <xf numFmtId="0" fontId="1" fillId="2" borderId="10" xfId="85" applyNumberFormat="1" applyFont="1" applyFill="1" applyBorder="1" applyAlignment="1" applyProtection="1">
      <alignment horizontal="center" vertical="center" wrapText="1"/>
    </xf>
    <xf numFmtId="0" fontId="1" fillId="2" borderId="11" xfId="85" applyNumberFormat="1" applyFont="1" applyFill="1" applyBorder="1" applyAlignment="1" applyProtection="1">
      <alignment horizontal="center" vertical="center" wrapText="1"/>
    </xf>
    <xf numFmtId="0" fontId="1" fillId="2" borderId="16" xfId="85" applyNumberFormat="1" applyFont="1" applyFill="1" applyBorder="1" applyAlignment="1" applyProtection="1">
      <alignment horizontal="center" vertical="center" wrapText="1"/>
    </xf>
    <xf numFmtId="0" fontId="1" fillId="2" borderId="4" xfId="85" applyNumberFormat="1" applyFont="1" applyFill="1" applyBorder="1" applyAlignment="1" applyProtection="1">
      <alignment horizontal="center" vertical="center" wrapText="1"/>
    </xf>
    <xf numFmtId="0" fontId="1" fillId="2" borderId="4" xfId="106" applyFont="1" applyFill="1" applyBorder="1" applyAlignment="1">
      <alignment horizontal="center" vertical="center" wrapText="1"/>
    </xf>
    <xf numFmtId="0" fontId="1" fillId="2" borderId="5" xfId="106" applyFont="1" applyFill="1" applyBorder="1" applyAlignment="1">
      <alignment horizontal="center" vertical="center" wrapText="1"/>
    </xf>
    <xf numFmtId="49" fontId="14" fillId="2" borderId="5" xfId="106" applyNumberFormat="1" applyFont="1" applyFill="1" applyBorder="1" applyAlignment="1">
      <alignment horizontal="left" vertical="center" wrapText="1"/>
    </xf>
    <xf numFmtId="0" fontId="14" fillId="2" borderId="5" xfId="106" applyNumberFormat="1" applyFont="1" applyFill="1" applyBorder="1" applyAlignment="1">
      <alignment horizontal="left" vertical="center" wrapText="1"/>
    </xf>
    <xf numFmtId="179" fontId="14" fillId="2" borderId="5" xfId="106" applyNumberFormat="1" applyFont="1" applyFill="1" applyBorder="1" applyAlignment="1">
      <alignment horizontal="right" vertical="center" wrapText="1"/>
    </xf>
    <xf numFmtId="181" fontId="14" fillId="2" borderId="5" xfId="106" applyNumberFormat="1" applyFont="1" applyFill="1" applyBorder="1" applyAlignment="1">
      <alignment horizontal="right" vertical="center" wrapText="1"/>
    </xf>
    <xf numFmtId="0" fontId="0" fillId="2" borderId="5" xfId="85" applyFill="1" applyBorder="1"/>
    <xf numFmtId="0" fontId="0" fillId="2" borderId="5" xfId="0" applyFill="1" applyBorder="1">
      <alignment vertical="center"/>
    </xf>
    <xf numFmtId="49" fontId="0" fillId="2" borderId="5" xfId="0" applyNumberFormat="1" applyFill="1" applyBorder="1">
      <alignment vertical="center"/>
    </xf>
    <xf numFmtId="176" fontId="1" fillId="2" borderId="0" xfId="85" applyNumberFormat="1" applyFont="1" applyFill="1" applyAlignment="1" applyProtection="1">
      <alignment horizontal="right" vertical="center"/>
    </xf>
    <xf numFmtId="0" fontId="1" fillId="2" borderId="18" xfId="106" applyFont="1" applyFill="1" applyBorder="1" applyAlignment="1">
      <alignment horizontal="center" vertical="center" wrapText="1"/>
    </xf>
    <xf numFmtId="0" fontId="1" fillId="2" borderId="5" xfId="106" applyFont="1" applyFill="1" applyBorder="1" applyAlignment="1">
      <alignment vertical="center" wrapText="1"/>
    </xf>
    <xf numFmtId="49" fontId="0" fillId="2" borderId="5" xfId="0" applyNumberFormat="1" applyFill="1" applyBorder="1" applyAlignment="1">
      <alignment horizontal="right" vertical="center"/>
    </xf>
    <xf numFmtId="0" fontId="2" fillId="2" borderId="0" xfId="110" applyNumberFormat="1" applyFont="1" applyFill="1" applyProtection="1"/>
    <xf numFmtId="0" fontId="0" fillId="2" borderId="0" xfId="110" applyFill="1" applyAlignment="1">
      <alignment vertical="center"/>
    </xf>
    <xf numFmtId="0" fontId="0" fillId="2" borderId="0" xfId="110" applyFill="1"/>
    <xf numFmtId="0" fontId="1" fillId="2" borderId="0" xfId="110" applyNumberFormat="1" applyFont="1" applyFill="1" applyAlignment="1" applyProtection="1">
      <alignment vertical="center"/>
    </xf>
    <xf numFmtId="0" fontId="16" fillId="2" borderId="0" xfId="110" applyNumberFormat="1" applyFont="1" applyFill="1" applyAlignment="1" applyProtection="1">
      <alignment horizontal="centerContinuous" vertical="center"/>
    </xf>
    <xf numFmtId="0" fontId="2" fillId="2" borderId="0" xfId="110" applyNumberFormat="1" applyFont="1" applyFill="1" applyAlignment="1" applyProtection="1">
      <alignment horizontal="centerContinuous" vertical="center"/>
    </xf>
    <xf numFmtId="0" fontId="0" fillId="2" borderId="0" xfId="110" applyFont="1" applyFill="1" applyAlignment="1">
      <alignment horizontal="left" vertical="center"/>
    </xf>
    <xf numFmtId="0" fontId="1" fillId="2" borderId="19" xfId="110" applyNumberFormat="1" applyFont="1" applyFill="1" applyBorder="1" applyAlignment="1" applyProtection="1">
      <alignment horizontal="center" vertical="center"/>
    </xf>
    <xf numFmtId="0" fontId="1" fillId="2" borderId="19" xfId="110" applyNumberFormat="1" applyFont="1" applyFill="1" applyBorder="1" applyAlignment="1" applyProtection="1">
      <alignment horizontal="center" vertical="center" wrapText="1"/>
    </xf>
    <xf numFmtId="0" fontId="1" fillId="2" borderId="19" xfId="110" applyNumberFormat="1" applyFont="1" applyFill="1" applyBorder="1" applyAlignment="1" applyProtection="1">
      <alignment vertical="center"/>
    </xf>
    <xf numFmtId="180" fontId="14" fillId="2" borderId="19" xfId="110" applyNumberFormat="1" applyFont="1" applyFill="1" applyBorder="1" applyAlignment="1" applyProtection="1">
      <alignment horizontal="right" vertical="center" wrapText="1"/>
    </xf>
    <xf numFmtId="49" fontId="14" fillId="2" borderId="19" xfId="110" applyNumberFormat="1" applyFont="1" applyFill="1" applyBorder="1" applyAlignment="1" applyProtection="1">
      <alignment horizontal="right" vertical="center" wrapText="1"/>
    </xf>
    <xf numFmtId="49" fontId="14" fillId="2" borderId="19" xfId="110" applyNumberFormat="1" applyFont="1" applyFill="1" applyBorder="1" applyAlignment="1" applyProtection="1">
      <alignment horizontal="right" vertical="center"/>
    </xf>
    <xf numFmtId="0" fontId="1" fillId="2" borderId="19" xfId="110" applyNumberFormat="1" applyFont="1" applyFill="1" applyBorder="1" applyAlignment="1" applyProtection="1">
      <alignment horizontal="left" vertical="center" wrapText="1"/>
    </xf>
    <xf numFmtId="4" fontId="14" fillId="2" borderId="19" xfId="110" applyNumberFormat="1" applyFont="1" applyFill="1" applyBorder="1" applyAlignment="1" applyProtection="1">
      <alignment horizontal="right" vertical="center" wrapText="1"/>
    </xf>
    <xf numFmtId="49" fontId="0" fillId="2" borderId="9" xfId="0" applyNumberFormat="1" applyFill="1" applyBorder="1" applyAlignment="1">
      <alignment horizontal="right" vertical="center"/>
    </xf>
    <xf numFmtId="4" fontId="0" fillId="2" borderId="13" xfId="0" applyNumberFormat="1" applyFill="1" applyBorder="1">
      <alignment vertical="center"/>
    </xf>
    <xf numFmtId="0" fontId="0" fillId="2" borderId="11" xfId="0" applyFill="1" applyBorder="1">
      <alignment vertical="center"/>
    </xf>
    <xf numFmtId="180" fontId="0" fillId="2" borderId="19" xfId="110" applyNumberFormat="1" applyFont="1" applyFill="1" applyBorder="1" applyAlignment="1">
      <alignment vertical="center"/>
    </xf>
    <xf numFmtId="0" fontId="2" fillId="2" borderId="0" xfId="110" applyNumberFormat="1" applyFont="1" applyFill="1" applyAlignment="1" applyProtection="1">
      <alignment vertical="center"/>
    </xf>
  </cellXfs>
  <cellStyles count="15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适中 2" xfId="59"/>
    <cellStyle name="40% - 强调文字颜色 6 2" xfId="60"/>
    <cellStyle name="60% - 强调文字颜色 6" xfId="61" builtinId="52"/>
    <cellStyle name="差_256FC3619C704FFCB9DCFCAAB992A329_c" xfId="62"/>
    <cellStyle name="差_E9AE24B39B704C099F7E4F0515091856_c" xfId="63"/>
    <cellStyle name="20% - 强调文字颜色 2 2" xfId="64"/>
    <cellStyle name="20% - 强调文字颜色 3 2" xfId="65"/>
    <cellStyle name="常规 3" xfId="66"/>
    <cellStyle name="20% - 强调文字颜色 4 2" xfId="67"/>
    <cellStyle name="好_F439E5CE35EE4BBF91162C6C84067020_c" xfId="68"/>
    <cellStyle name="20% - 强调文字颜色 5 2" xfId="69"/>
    <cellStyle name="20% - 强调文字颜色 6 2" xfId="70"/>
    <cellStyle name="40% - 强调文字颜色 3 2" xfId="71"/>
    <cellStyle name="60% - 强调文字颜色 1 2" xfId="72"/>
    <cellStyle name="60% - 强调文字颜色 2 2" xfId="73"/>
    <cellStyle name="60% - 强调文字颜色 3 2" xfId="74"/>
    <cellStyle name="60% - 强调文字颜色 4 2" xfId="75"/>
    <cellStyle name="60% - 强调文字颜色 5 2" xfId="76"/>
    <cellStyle name="60% - 强调文字颜色 6 2" xfId="77"/>
    <cellStyle name="标题 1 2" xfId="78"/>
    <cellStyle name="标题 2 2" xfId="79"/>
    <cellStyle name="标题 3 2" xfId="80"/>
    <cellStyle name="标题 4 2" xfId="81"/>
    <cellStyle name="标题 5" xfId="82"/>
    <cellStyle name="差 2" xfId="83"/>
    <cellStyle name="差_0779A46DF1C04C0D930D4535E696E27A_c" xfId="84"/>
    <cellStyle name="常规_5DCED7A17B284DE3921470634F526B8F" xfId="85"/>
    <cellStyle name="差_0BAB9B1178654AA5A6068EDEC55E38A4_c" xfId="86"/>
    <cellStyle name="差_10F34F69CA184BD48A5C9FA8257F4851_c" xfId="87"/>
    <cellStyle name="差_13C4781EBEC84C57B93837BFA535C5F7_c" xfId="88"/>
    <cellStyle name="差_1B709125A02C4291B9F1DA0979587FE7_c" xfId="89"/>
    <cellStyle name="差_230F58A7EB5744CB940107C037A0BF3D_c" xfId="90"/>
    <cellStyle name="差_3780ABD8C56345838050429C0C4AD23D" xfId="91"/>
    <cellStyle name="差_397BC9D09617430592C737EE42D1AE26_c" xfId="92"/>
    <cellStyle name="差_48981BD5D186432C9524B12054146D57_c" xfId="93"/>
    <cellStyle name="差_535EA8141B824035AF148BF94CCFCED8" xfId="94"/>
    <cellStyle name="差_B460B22A79E04D2EB780CB211EE3BE04" xfId="95"/>
    <cellStyle name="差_8、基本-商品服务" xfId="96"/>
    <cellStyle name="常规_535EA8141B824035AF148BF94CCFCED8" xfId="97"/>
    <cellStyle name="差_C3A73EF40EF649CA8FDC0AE5D08A4AB6" xfId="98"/>
    <cellStyle name="差_CCEAEDE4666545C18E6F197E0C0E06C4" xfId="99"/>
    <cellStyle name="差_E24E17DE7BEF4E5E81922A9ACB652C43_c" xfId="100"/>
    <cellStyle name="差_E36AEF8B97354F0DA7A9C4725FD79F33" xfId="101"/>
    <cellStyle name="差_E6D6C9DF607847018B7701D94501DB8F_c" xfId="102"/>
    <cellStyle name="差_E6FA95FD78CB4E6FA3ACD7F39F51CA2E" xfId="103"/>
    <cellStyle name="差_F66A45DDD2F944F2A50F7B098A5BC908_c" xfId="104"/>
    <cellStyle name="差_附件2：邵阳职院2019年度部门预算公开表格" xfId="105"/>
    <cellStyle name="常规 2" xfId="106"/>
    <cellStyle name="常规 2 2" xfId="107"/>
    <cellStyle name="常规 2_3780ABD8C56345838050429C0C4AD23D" xfId="108"/>
    <cellStyle name="常规_003647C835F94ED687EF198507692355" xfId="109"/>
    <cellStyle name="常规_11F20A066C8A41D6A208416CCF5AC592" xfId="110"/>
    <cellStyle name="常规_20F7E89127634DD7884E1F7DD751C14C" xfId="111"/>
    <cellStyle name="常规_33332958172E4E5F9D6BAFD152B37037" xfId="112"/>
    <cellStyle name="常规_B460B22A79E04D2EB780CB211EE3BE04_附件2：邵阳职院2019年度部门预算公开表格" xfId="113"/>
    <cellStyle name="强调文字颜色 1 2" xfId="114"/>
    <cellStyle name="常规_E2073CA14ED44D5B9B720A3EAFA90148" xfId="115"/>
    <cellStyle name="好 2" xfId="116"/>
    <cellStyle name="好_0BAB9B1178654AA5A6068EDEC55E38A4_c" xfId="117"/>
    <cellStyle name="好_10F34F69CA184BD48A5C9FA8257F4851_c" xfId="118"/>
    <cellStyle name="好_13C4781EBEC84C57B93837BFA535C5F7_c" xfId="119"/>
    <cellStyle name="好_1B709125A02C4291B9F1DA0979587FE7_c" xfId="120"/>
    <cellStyle name="好_230F58A7EB5744CB940107C037A0BF3D_c" xfId="121"/>
    <cellStyle name="好_256FC3619C704FFCB9DCFCAAB992A329_c" xfId="122"/>
    <cellStyle name="好_3780ABD8C56345838050429C0C4AD23D" xfId="123"/>
    <cellStyle name="好_397BC9D09617430592C737EE42D1AE26_c" xfId="124"/>
    <cellStyle name="好_48981BD5D186432C9524B12054146D57_c" xfId="125"/>
    <cellStyle name="好_535EA8141B824035AF148BF94CCFCED8" xfId="126"/>
    <cellStyle name="好_8、基本-商品服务" xfId="127"/>
    <cellStyle name="好_B460B22A79E04D2EB780CB211EE3BE04" xfId="128"/>
    <cellStyle name="好_C3A73EF40EF649CA8FDC0AE5D08A4AB6" xfId="129"/>
    <cellStyle name="好_CCEAEDE4666545C18E6F197E0C0E06C4" xfId="130"/>
    <cellStyle name="好_E24E17DE7BEF4E5E81922A9ACB652C43_c" xfId="131"/>
    <cellStyle name="好_E36AEF8B97354F0DA7A9C4725FD79F33" xfId="132"/>
    <cellStyle name="好_E6D6C9DF607847018B7701D94501DB8F_c" xfId="133"/>
    <cellStyle name="好_E6FA95FD78CB4E6FA3ACD7F39F51CA2E" xfId="134"/>
    <cellStyle name="好_E9AE24B39B704C099F7E4F0515091856_c" xfId="135"/>
    <cellStyle name="好_附件2：邵阳职院2019年度部门预算公开表格" xfId="136"/>
    <cellStyle name="汇总 2" xfId="137"/>
    <cellStyle name="检查单元格 2" xfId="138"/>
    <cellStyle name="解释性文本 2" xfId="139"/>
    <cellStyle name="警告文本 2" xfId="140"/>
    <cellStyle name="链接单元格 2" xfId="141"/>
    <cellStyle name="强调文字颜色 2 2" xfId="142"/>
    <cellStyle name="强调文字颜色 3 2" xfId="143"/>
    <cellStyle name="强调文字颜色 4 2" xfId="144"/>
    <cellStyle name="强调文字颜色 5 2" xfId="145"/>
    <cellStyle name="强调文字颜色 6 2" xfId="146"/>
    <cellStyle name="输入 2" xfId="147"/>
    <cellStyle name="注释 2" xfId="148"/>
    <cellStyle name="常规_66B8B548DFE74627AD40E66300595C37" xfId="149"/>
    <cellStyle name="常规_2811608F948C4DEAB447067DAAA3A0AC" xfId="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A12" workbookViewId="0">
      <selection activeCell="H32" sqref="H32"/>
    </sheetView>
  </sheetViews>
  <sheetFormatPr defaultColWidth="9.16666666666667" defaultRowHeight="12.75" customHeight="1"/>
  <cols>
    <col min="1" max="1" width="50.5" style="181" customWidth="1"/>
    <col min="2" max="2" width="18.8333333333333" style="181" customWidth="1"/>
    <col min="3" max="3" width="34.3333333333333" style="181" customWidth="1"/>
    <col min="4" max="4" width="18.8333333333333" style="181" customWidth="1"/>
    <col min="5" max="5" width="44.1666666666667" style="181" customWidth="1"/>
    <col min="6" max="6" width="18.8333333333333" style="181" customWidth="1"/>
    <col min="7" max="7" width="31.6666666666667" style="181" customWidth="1"/>
    <col min="8" max="8" width="18.8333333333333" style="181" customWidth="1"/>
    <col min="9" max="16384" width="9.16666666666667" style="181"/>
  </cols>
  <sheetData>
    <row r="1" ht="16.5" customHeight="1" spans="1:256">
      <c r="A1" s="182"/>
      <c r="B1" s="182"/>
      <c r="C1" s="182"/>
      <c r="D1" s="182"/>
      <c r="E1" s="182"/>
      <c r="G1" s="179"/>
      <c r="H1" s="26" t="s">
        <v>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  <c r="IR1" s="179"/>
      <c r="IS1" s="179"/>
      <c r="IT1" s="179"/>
      <c r="IU1" s="179"/>
      <c r="IV1" s="179"/>
    </row>
    <row r="2" ht="21" customHeight="1" spans="1:256">
      <c r="A2" s="183" t="s">
        <v>1</v>
      </c>
      <c r="B2" s="183"/>
      <c r="C2" s="183"/>
      <c r="D2" s="183"/>
      <c r="E2" s="183"/>
      <c r="F2" s="183"/>
      <c r="G2" s="184"/>
      <c r="H2" s="184"/>
      <c r="I2" s="184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  <c r="IR2" s="179"/>
      <c r="IS2" s="179"/>
      <c r="IT2" s="179"/>
      <c r="IU2" s="179"/>
      <c r="IV2" s="179"/>
    </row>
    <row r="3" ht="21" customHeight="1" spans="1:256">
      <c r="A3" s="185" t="s">
        <v>2</v>
      </c>
      <c r="D3" s="182"/>
      <c r="E3" s="182"/>
      <c r="G3" s="179"/>
      <c r="H3" s="28" t="s">
        <v>3</v>
      </c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  <c r="IN3" s="179"/>
      <c r="IO3" s="179"/>
      <c r="IP3" s="179"/>
      <c r="IQ3" s="179"/>
      <c r="IR3" s="179"/>
      <c r="IS3" s="179"/>
      <c r="IT3" s="179"/>
      <c r="IU3" s="179"/>
      <c r="IV3" s="179"/>
    </row>
    <row r="4" s="179" customFormat="1" ht="24.75" customHeight="1" spans="1:8">
      <c r="A4" s="186" t="s">
        <v>4</v>
      </c>
      <c r="B4" s="186"/>
      <c r="C4" s="186" t="s">
        <v>5</v>
      </c>
      <c r="D4" s="186"/>
      <c r="E4" s="186"/>
      <c r="F4" s="186"/>
      <c r="G4" s="186"/>
      <c r="H4" s="186"/>
    </row>
    <row r="5" s="179" customFormat="1" ht="24.75" customHeight="1" spans="1:8">
      <c r="A5" s="187" t="s">
        <v>6</v>
      </c>
      <c r="B5" s="187" t="s">
        <v>7</v>
      </c>
      <c r="C5" s="186" t="s">
        <v>8</v>
      </c>
      <c r="D5" s="187" t="s">
        <v>7</v>
      </c>
      <c r="E5" s="186" t="s">
        <v>9</v>
      </c>
      <c r="F5" s="187" t="s">
        <v>7</v>
      </c>
      <c r="G5" s="186" t="s">
        <v>10</v>
      </c>
      <c r="H5" s="187" t="s">
        <v>7</v>
      </c>
    </row>
    <row r="6" ht="24.75" customHeight="1" spans="1:256">
      <c r="A6" s="188" t="s">
        <v>11</v>
      </c>
      <c r="B6" s="189">
        <v>3481.87</v>
      </c>
      <c r="C6" s="188" t="s">
        <v>12</v>
      </c>
      <c r="D6" s="190" t="s">
        <v>13</v>
      </c>
      <c r="E6" s="188" t="s">
        <v>14</v>
      </c>
      <c r="F6" s="189">
        <v>3481.87</v>
      </c>
      <c r="G6" s="188" t="s">
        <v>15</v>
      </c>
      <c r="H6" s="190" t="s">
        <v>13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  <c r="IR6" s="179"/>
      <c r="IS6" s="179"/>
      <c r="IT6" s="179"/>
      <c r="IU6" s="179"/>
      <c r="IV6" s="179"/>
    </row>
    <row r="7" ht="24.75" customHeight="1" spans="1:256">
      <c r="A7" s="188" t="s">
        <v>16</v>
      </c>
      <c r="B7" s="189">
        <v>3481.87</v>
      </c>
      <c r="C7" s="188" t="s">
        <v>17</v>
      </c>
      <c r="D7" s="190" t="s">
        <v>13</v>
      </c>
      <c r="E7" s="188" t="s">
        <v>18</v>
      </c>
      <c r="F7" s="189">
        <v>3336.98</v>
      </c>
      <c r="G7" s="188" t="s">
        <v>19</v>
      </c>
      <c r="H7" s="190" t="s">
        <v>13</v>
      </c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  <c r="IN7" s="179"/>
      <c r="IO7" s="179"/>
      <c r="IP7" s="179"/>
      <c r="IQ7" s="179"/>
      <c r="IR7" s="179"/>
      <c r="IS7" s="179"/>
      <c r="IT7" s="179"/>
      <c r="IU7" s="179"/>
      <c r="IV7" s="179"/>
    </row>
    <row r="8" ht="24.75" customHeight="1" spans="1:256">
      <c r="A8" s="188" t="s">
        <v>20</v>
      </c>
      <c r="B8" s="190" t="s">
        <v>13</v>
      </c>
      <c r="C8" s="188" t="s">
        <v>21</v>
      </c>
      <c r="D8" s="189">
        <v>6126.72</v>
      </c>
      <c r="E8" s="188" t="s">
        <v>22</v>
      </c>
      <c r="F8" s="189">
        <v>113.47</v>
      </c>
      <c r="G8" s="188" t="s">
        <v>23</v>
      </c>
      <c r="H8" s="190" t="s">
        <v>13</v>
      </c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  <c r="IR8" s="179"/>
      <c r="IS8" s="179"/>
      <c r="IT8" s="179"/>
      <c r="IU8" s="179"/>
      <c r="IV8" s="179"/>
    </row>
    <row r="9" ht="24.75" customHeight="1" spans="1:256">
      <c r="A9" s="188" t="s">
        <v>24</v>
      </c>
      <c r="B9" s="190" t="s">
        <v>13</v>
      </c>
      <c r="C9" s="188" t="s">
        <v>25</v>
      </c>
      <c r="D9" s="190" t="s">
        <v>13</v>
      </c>
      <c r="E9" s="188" t="s">
        <v>26</v>
      </c>
      <c r="F9" s="189">
        <v>31.42</v>
      </c>
      <c r="G9" s="188" t="s">
        <v>27</v>
      </c>
      <c r="H9" s="190" t="s">
        <v>13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  <c r="ID9" s="179"/>
      <c r="IE9" s="179"/>
      <c r="IF9" s="179"/>
      <c r="IG9" s="179"/>
      <c r="IH9" s="179"/>
      <c r="II9" s="179"/>
      <c r="IJ9" s="179"/>
      <c r="IK9" s="179"/>
      <c r="IL9" s="179"/>
      <c r="IM9" s="179"/>
      <c r="IN9" s="179"/>
      <c r="IO9" s="179"/>
      <c r="IP9" s="179"/>
      <c r="IQ9" s="179"/>
      <c r="IR9" s="179"/>
      <c r="IS9" s="179"/>
      <c r="IT9" s="179"/>
      <c r="IU9" s="179"/>
      <c r="IV9" s="179"/>
    </row>
    <row r="10" ht="24.75" customHeight="1" spans="1:256">
      <c r="A10" s="188" t="s">
        <v>28</v>
      </c>
      <c r="B10" s="190" t="s">
        <v>13</v>
      </c>
      <c r="C10" s="188" t="s">
        <v>29</v>
      </c>
      <c r="D10" s="190" t="s">
        <v>13</v>
      </c>
      <c r="E10" s="188" t="s">
        <v>30</v>
      </c>
      <c r="F10" s="189">
        <v>3000</v>
      </c>
      <c r="G10" s="188" t="s">
        <v>31</v>
      </c>
      <c r="H10" s="189">
        <v>4856.01</v>
      </c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  <c r="IN10" s="179"/>
      <c r="IO10" s="179"/>
      <c r="IP10" s="179"/>
      <c r="IQ10" s="179"/>
      <c r="IR10" s="179"/>
      <c r="IS10" s="179"/>
      <c r="IT10" s="179"/>
      <c r="IU10" s="179"/>
      <c r="IV10" s="179"/>
    </row>
    <row r="11" ht="24.75" customHeight="1" spans="1:256">
      <c r="A11" s="188" t="s">
        <v>32</v>
      </c>
      <c r="B11" s="190" t="s">
        <v>13</v>
      </c>
      <c r="C11" s="188" t="s">
        <v>33</v>
      </c>
      <c r="D11" s="189">
        <v>67.56</v>
      </c>
      <c r="E11" s="188" t="s">
        <v>34</v>
      </c>
      <c r="F11" s="189">
        <v>1405.56</v>
      </c>
      <c r="G11" s="188" t="s">
        <v>35</v>
      </c>
      <c r="H11" s="189">
        <v>1574.44</v>
      </c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  <c r="IN11" s="179"/>
      <c r="IO11" s="179"/>
      <c r="IP11" s="179"/>
      <c r="IQ11" s="179"/>
      <c r="IR11" s="179"/>
      <c r="IS11" s="179"/>
      <c r="IT11" s="179"/>
      <c r="IU11" s="179"/>
      <c r="IV11" s="179"/>
    </row>
    <row r="12" ht="24.75" customHeight="1" spans="1:256">
      <c r="A12" s="188" t="s">
        <v>36</v>
      </c>
      <c r="B12" s="190" t="s">
        <v>13</v>
      </c>
      <c r="C12" s="188" t="s">
        <v>37</v>
      </c>
      <c r="D12" s="189">
        <v>8.04</v>
      </c>
      <c r="E12" s="188" t="s">
        <v>38</v>
      </c>
      <c r="F12" s="190" t="s">
        <v>13</v>
      </c>
      <c r="G12" s="188" t="s">
        <v>39</v>
      </c>
      <c r="H12" s="190" t="s">
        <v>13</v>
      </c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  <c r="IR12" s="179"/>
      <c r="IS12" s="179"/>
      <c r="IT12" s="179"/>
      <c r="IU12" s="179"/>
      <c r="IV12" s="179"/>
    </row>
    <row r="13" ht="24.75" customHeight="1" spans="1:256">
      <c r="A13" s="188" t="s">
        <v>40</v>
      </c>
      <c r="B13" s="190" t="s">
        <v>13</v>
      </c>
      <c r="C13" s="188" t="s">
        <v>41</v>
      </c>
      <c r="D13" s="190" t="s">
        <v>13</v>
      </c>
      <c r="E13" s="188" t="s">
        <v>42</v>
      </c>
      <c r="F13" s="190" t="s">
        <v>13</v>
      </c>
      <c r="G13" s="188" t="s">
        <v>43</v>
      </c>
      <c r="H13" s="190" t="s">
        <v>13</v>
      </c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  <c r="IN13" s="179"/>
      <c r="IO13" s="179"/>
      <c r="IP13" s="179"/>
      <c r="IQ13" s="179"/>
      <c r="IR13" s="179"/>
      <c r="IS13" s="179"/>
      <c r="IT13" s="179"/>
      <c r="IU13" s="179"/>
      <c r="IV13" s="179"/>
    </row>
    <row r="14" ht="24.75" customHeight="1" spans="1:256">
      <c r="A14" s="188" t="s">
        <v>44</v>
      </c>
      <c r="B14" s="191" t="s">
        <v>13</v>
      </c>
      <c r="C14" s="188" t="s">
        <v>45</v>
      </c>
      <c r="D14" s="190" t="s">
        <v>13</v>
      </c>
      <c r="E14" s="188" t="s">
        <v>46</v>
      </c>
      <c r="F14" s="190" t="s">
        <v>13</v>
      </c>
      <c r="G14" s="188" t="s">
        <v>47</v>
      </c>
      <c r="H14" s="189">
        <v>31.42</v>
      </c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  <c r="IV14" s="179"/>
    </row>
    <row r="15" ht="24.75" customHeight="1" spans="1:256">
      <c r="A15" s="188" t="s">
        <v>48</v>
      </c>
      <c r="B15" s="191" t="s">
        <v>13</v>
      </c>
      <c r="C15" s="188" t="s">
        <v>49</v>
      </c>
      <c r="D15" s="190" t="s">
        <v>13</v>
      </c>
      <c r="E15" s="188" t="s">
        <v>50</v>
      </c>
      <c r="F15" s="189">
        <v>1574.44</v>
      </c>
      <c r="G15" s="188" t="s">
        <v>51</v>
      </c>
      <c r="H15" s="190" t="s">
        <v>13</v>
      </c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  <c r="IN15" s="179"/>
      <c r="IO15" s="179"/>
      <c r="IP15" s="179"/>
      <c r="IQ15" s="179"/>
      <c r="IR15" s="179"/>
      <c r="IS15" s="179"/>
      <c r="IT15" s="179"/>
      <c r="IU15" s="179"/>
      <c r="IV15" s="179"/>
    </row>
    <row r="16" ht="24.75" customHeight="1" spans="1:256">
      <c r="A16" s="188" t="s">
        <v>52</v>
      </c>
      <c r="B16" s="190" t="s">
        <v>13</v>
      </c>
      <c r="C16" s="188" t="s">
        <v>53</v>
      </c>
      <c r="D16" s="190" t="s">
        <v>13</v>
      </c>
      <c r="E16" s="188" t="s">
        <v>54</v>
      </c>
      <c r="F16" s="190" t="s">
        <v>13</v>
      </c>
      <c r="G16" s="188" t="s">
        <v>55</v>
      </c>
      <c r="H16" s="190" t="s">
        <v>13</v>
      </c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  <c r="IN16" s="179"/>
      <c r="IO16" s="179"/>
      <c r="IP16" s="179"/>
      <c r="IQ16" s="179"/>
      <c r="IR16" s="179"/>
      <c r="IS16" s="179"/>
      <c r="IT16" s="179"/>
      <c r="IU16" s="179"/>
      <c r="IV16" s="179"/>
    </row>
    <row r="17" ht="24.75" customHeight="1" spans="1:256">
      <c r="A17" s="188" t="s">
        <v>56</v>
      </c>
      <c r="B17" s="190" t="s">
        <v>13</v>
      </c>
      <c r="C17" s="192" t="s">
        <v>57</v>
      </c>
      <c r="D17" s="190" t="s">
        <v>13</v>
      </c>
      <c r="E17" s="188" t="s">
        <v>58</v>
      </c>
      <c r="F17" s="190" t="s">
        <v>13</v>
      </c>
      <c r="G17" s="188" t="s">
        <v>59</v>
      </c>
      <c r="H17" s="190" t="s">
        <v>13</v>
      </c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  <c r="IB17" s="179"/>
      <c r="IC17" s="179"/>
      <c r="ID17" s="179"/>
      <c r="IE17" s="179"/>
      <c r="IF17" s="179"/>
      <c r="IG17" s="179"/>
      <c r="IH17" s="179"/>
      <c r="II17" s="179"/>
      <c r="IJ17" s="179"/>
      <c r="IK17" s="179"/>
      <c r="IL17" s="179"/>
      <c r="IM17" s="179"/>
      <c r="IN17" s="179"/>
      <c r="IO17" s="179"/>
      <c r="IP17" s="179"/>
      <c r="IQ17" s="179"/>
      <c r="IR17" s="179"/>
      <c r="IS17" s="179"/>
      <c r="IT17" s="179"/>
      <c r="IU17" s="179"/>
      <c r="IV17" s="179"/>
    </row>
    <row r="18" ht="24.75" customHeight="1" spans="1:256">
      <c r="A18" s="188" t="s">
        <v>60</v>
      </c>
      <c r="B18" s="193">
        <v>2900</v>
      </c>
      <c r="C18" s="192" t="s">
        <v>61</v>
      </c>
      <c r="D18" s="190" t="s">
        <v>13</v>
      </c>
      <c r="E18" s="188" t="s">
        <v>62</v>
      </c>
      <c r="F18" s="190" t="s">
        <v>13</v>
      </c>
      <c r="G18" s="188" t="s">
        <v>63</v>
      </c>
      <c r="H18" s="190" t="s">
        <v>13</v>
      </c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  <c r="IU18" s="179"/>
      <c r="IV18" s="179"/>
    </row>
    <row r="19" ht="24.75" customHeight="1" spans="1:256">
      <c r="A19" s="188" t="s">
        <v>64</v>
      </c>
      <c r="B19" s="194" t="s">
        <v>13</v>
      </c>
      <c r="C19" s="192" t="s">
        <v>65</v>
      </c>
      <c r="D19" s="190" t="s">
        <v>13</v>
      </c>
      <c r="E19" s="188" t="s">
        <v>66</v>
      </c>
      <c r="F19" s="189">
        <v>20</v>
      </c>
      <c r="G19" s="188" t="s">
        <v>67</v>
      </c>
      <c r="H19" s="190" t="s">
        <v>13</v>
      </c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  <c r="HW19" s="179"/>
      <c r="HX19" s="179"/>
      <c r="HY19" s="179"/>
      <c r="HZ19" s="179"/>
      <c r="IA19" s="179"/>
      <c r="IB19" s="179"/>
      <c r="IC19" s="179"/>
      <c r="ID19" s="179"/>
      <c r="IE19" s="179"/>
      <c r="IF19" s="179"/>
      <c r="IG19" s="179"/>
      <c r="IH19" s="179"/>
      <c r="II19" s="179"/>
      <c r="IJ19" s="179"/>
      <c r="IK19" s="179"/>
      <c r="IL19" s="179"/>
      <c r="IM19" s="179"/>
      <c r="IN19" s="179"/>
      <c r="IO19" s="179"/>
      <c r="IP19" s="179"/>
      <c r="IQ19" s="179"/>
      <c r="IR19" s="179"/>
      <c r="IS19" s="179"/>
      <c r="IT19" s="179"/>
      <c r="IU19" s="179"/>
      <c r="IV19" s="179"/>
    </row>
    <row r="20" ht="24.75" customHeight="1" spans="1:256">
      <c r="A20" s="188" t="s">
        <v>68</v>
      </c>
      <c r="B20" s="195">
        <v>100</v>
      </c>
      <c r="C20" s="192" t="s">
        <v>69</v>
      </c>
      <c r="D20" s="190" t="s">
        <v>13</v>
      </c>
      <c r="E20" s="188" t="s">
        <v>70</v>
      </c>
      <c r="F20" s="190" t="s">
        <v>13</v>
      </c>
      <c r="G20" s="188" t="s">
        <v>71</v>
      </c>
      <c r="H20" s="189">
        <v>20</v>
      </c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  <c r="HW20" s="179"/>
      <c r="HX20" s="179"/>
      <c r="HY20" s="179"/>
      <c r="HZ20" s="179"/>
      <c r="IA20" s="179"/>
      <c r="IB20" s="179"/>
      <c r="IC20" s="179"/>
      <c r="ID20" s="179"/>
      <c r="IE20" s="179"/>
      <c r="IF20" s="179"/>
      <c r="IG20" s="179"/>
      <c r="IH20" s="179"/>
      <c r="II20" s="179"/>
      <c r="IJ20" s="179"/>
      <c r="IK20" s="179"/>
      <c r="IL20" s="179"/>
      <c r="IM20" s="179"/>
      <c r="IN20" s="179"/>
      <c r="IO20" s="179"/>
      <c r="IP20" s="179"/>
      <c r="IQ20" s="179"/>
      <c r="IR20" s="179"/>
      <c r="IS20" s="179"/>
      <c r="IT20" s="179"/>
      <c r="IU20" s="179"/>
      <c r="IV20" s="179"/>
    </row>
    <row r="21" ht="24.75" customHeight="1" spans="1:256">
      <c r="A21" s="188"/>
      <c r="B21" s="196"/>
      <c r="C21" s="192" t="s">
        <v>72</v>
      </c>
      <c r="D21" s="189">
        <v>279.55</v>
      </c>
      <c r="E21" s="188"/>
      <c r="F21" s="189"/>
      <c r="G21" s="188"/>
      <c r="H21" s="18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179"/>
      <c r="DP21" s="179"/>
      <c r="DQ21" s="179"/>
      <c r="DR21" s="179"/>
      <c r="DS21" s="179"/>
      <c r="DT21" s="179"/>
      <c r="DU21" s="179"/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79"/>
      <c r="FB21" s="179"/>
      <c r="FC21" s="179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79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179"/>
      <c r="GR21" s="179"/>
      <c r="GS21" s="179"/>
      <c r="GT21" s="179"/>
      <c r="GU21" s="179"/>
      <c r="GV21" s="179"/>
      <c r="GW21" s="179"/>
      <c r="GX21" s="179"/>
      <c r="GY21" s="179"/>
      <c r="GZ21" s="179"/>
      <c r="HA21" s="179"/>
      <c r="HB21" s="179"/>
      <c r="HC21" s="179"/>
      <c r="HD21" s="179"/>
      <c r="HE21" s="179"/>
      <c r="HF21" s="179"/>
      <c r="HG21" s="179"/>
      <c r="HH21" s="179"/>
      <c r="HI21" s="179"/>
      <c r="HJ21" s="179"/>
      <c r="HK21" s="179"/>
      <c r="HL21" s="179"/>
      <c r="HM21" s="179"/>
      <c r="HN21" s="179"/>
      <c r="HO21" s="179"/>
      <c r="HP21" s="179"/>
      <c r="HQ21" s="179"/>
      <c r="HR21" s="179"/>
      <c r="HS21" s="179"/>
      <c r="HT21" s="179"/>
      <c r="HU21" s="179"/>
      <c r="HV21" s="179"/>
      <c r="HW21" s="179"/>
      <c r="HX21" s="179"/>
      <c r="HY21" s="179"/>
      <c r="HZ21" s="179"/>
      <c r="IA21" s="179"/>
      <c r="IB21" s="179"/>
      <c r="IC21" s="179"/>
      <c r="ID21" s="179"/>
      <c r="IE21" s="179"/>
      <c r="IF21" s="179"/>
      <c r="IG21" s="179"/>
      <c r="IH21" s="179"/>
      <c r="II21" s="179"/>
      <c r="IJ21" s="179"/>
      <c r="IK21" s="179"/>
      <c r="IL21" s="179"/>
      <c r="IM21" s="179"/>
      <c r="IN21" s="179"/>
      <c r="IO21" s="179"/>
      <c r="IP21" s="179"/>
      <c r="IQ21" s="179"/>
      <c r="IR21" s="179"/>
      <c r="IS21" s="179"/>
      <c r="IT21" s="179"/>
      <c r="IU21" s="179"/>
      <c r="IV21" s="179"/>
    </row>
    <row r="22" ht="24.75" customHeight="1" spans="1:256">
      <c r="A22" s="188"/>
      <c r="B22" s="104"/>
      <c r="C22" s="192" t="s">
        <v>73</v>
      </c>
      <c r="D22" s="190" t="s">
        <v>13</v>
      </c>
      <c r="E22" s="188"/>
      <c r="F22" s="189"/>
      <c r="G22" s="188"/>
      <c r="H22" s="18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  <c r="IE22" s="179"/>
      <c r="IF22" s="179"/>
      <c r="IG22" s="179"/>
      <c r="IH22" s="179"/>
      <c r="II22" s="179"/>
      <c r="IJ22" s="179"/>
      <c r="IK22" s="179"/>
      <c r="IL22" s="179"/>
      <c r="IM22" s="179"/>
      <c r="IN22" s="179"/>
      <c r="IO22" s="179"/>
      <c r="IP22" s="179"/>
      <c r="IQ22" s="179"/>
      <c r="IR22" s="179"/>
      <c r="IS22" s="179"/>
      <c r="IT22" s="179"/>
      <c r="IU22" s="179"/>
      <c r="IV22" s="179"/>
    </row>
    <row r="23" ht="24.75" customHeight="1" spans="1:256">
      <c r="A23" s="188"/>
      <c r="B23" s="197"/>
      <c r="C23" s="192" t="s">
        <v>74</v>
      </c>
      <c r="D23" s="190" t="s">
        <v>13</v>
      </c>
      <c r="E23" s="188"/>
      <c r="F23" s="189"/>
      <c r="G23" s="188"/>
      <c r="H23" s="18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79"/>
      <c r="DG23" s="179"/>
      <c r="DH23" s="179"/>
      <c r="DI23" s="179"/>
      <c r="DJ23" s="179"/>
      <c r="DK23" s="179"/>
      <c r="DL23" s="179"/>
      <c r="DM23" s="179"/>
      <c r="DN23" s="179"/>
      <c r="DO23" s="179"/>
      <c r="DP23" s="179"/>
      <c r="DQ23" s="179"/>
      <c r="DR23" s="179"/>
      <c r="DS23" s="179"/>
      <c r="DT23" s="179"/>
      <c r="DU23" s="179"/>
      <c r="DV23" s="179"/>
      <c r="DW23" s="179"/>
      <c r="DX23" s="179"/>
      <c r="DY23" s="179"/>
      <c r="DZ23" s="179"/>
      <c r="EA23" s="179"/>
      <c r="EB23" s="179"/>
      <c r="EC23" s="179"/>
      <c r="ED23" s="179"/>
      <c r="EE23" s="179"/>
      <c r="EF23" s="179"/>
      <c r="EG23" s="179"/>
      <c r="EH23" s="179"/>
      <c r="EI23" s="179"/>
      <c r="EJ23" s="179"/>
      <c r="EK23" s="179"/>
      <c r="EL23" s="179"/>
      <c r="EM23" s="179"/>
      <c r="EN23" s="179"/>
      <c r="EO23" s="179"/>
      <c r="EP23" s="179"/>
      <c r="EQ23" s="179"/>
      <c r="ER23" s="179"/>
      <c r="ES23" s="179"/>
      <c r="ET23" s="179"/>
      <c r="EU23" s="179"/>
      <c r="EV23" s="179"/>
      <c r="EW23" s="179"/>
      <c r="EX23" s="179"/>
      <c r="EY23" s="179"/>
      <c r="EZ23" s="179"/>
      <c r="FA23" s="179"/>
      <c r="FB23" s="179"/>
      <c r="FC23" s="179"/>
      <c r="FD23" s="179"/>
      <c r="FE23" s="179"/>
      <c r="FF23" s="179"/>
      <c r="FG23" s="179"/>
      <c r="FH23" s="179"/>
      <c r="FI23" s="179"/>
      <c r="FJ23" s="179"/>
      <c r="FK23" s="179"/>
      <c r="FL23" s="179"/>
      <c r="FM23" s="179"/>
      <c r="FN23" s="179"/>
      <c r="FO23" s="179"/>
      <c r="FP23" s="179"/>
      <c r="FQ23" s="179"/>
      <c r="FR23" s="179"/>
      <c r="FS23" s="179"/>
      <c r="FT23" s="179"/>
      <c r="FU23" s="179"/>
      <c r="FV23" s="179"/>
      <c r="FW23" s="179"/>
      <c r="FX23" s="179"/>
      <c r="FY23" s="179"/>
      <c r="FZ23" s="179"/>
      <c r="GA23" s="179"/>
      <c r="GB23" s="179"/>
      <c r="GC23" s="179"/>
      <c r="GD23" s="179"/>
      <c r="GE23" s="179"/>
      <c r="GF23" s="179"/>
      <c r="GG23" s="179"/>
      <c r="GH23" s="179"/>
      <c r="GI23" s="179"/>
      <c r="GJ23" s="179"/>
      <c r="GK23" s="179"/>
      <c r="GL23" s="179"/>
      <c r="GM23" s="179"/>
      <c r="GN23" s="179"/>
      <c r="GO23" s="179"/>
      <c r="GP23" s="179"/>
      <c r="GQ23" s="179"/>
      <c r="GR23" s="179"/>
      <c r="GS23" s="179"/>
      <c r="GT23" s="179"/>
      <c r="GU23" s="179"/>
      <c r="GV23" s="179"/>
      <c r="GW23" s="179"/>
      <c r="GX23" s="179"/>
      <c r="GY23" s="179"/>
      <c r="GZ23" s="179"/>
      <c r="HA23" s="179"/>
      <c r="HB23" s="179"/>
      <c r="HC23" s="179"/>
      <c r="HD23" s="179"/>
      <c r="HE23" s="179"/>
      <c r="HF23" s="179"/>
      <c r="HG23" s="179"/>
      <c r="HH23" s="179"/>
      <c r="HI23" s="179"/>
      <c r="HJ23" s="179"/>
      <c r="HK23" s="179"/>
      <c r="HL23" s="179"/>
      <c r="HM23" s="179"/>
      <c r="HN23" s="179"/>
      <c r="HO23" s="179"/>
      <c r="HP23" s="179"/>
      <c r="HQ23" s="179"/>
      <c r="HR23" s="179"/>
      <c r="HS23" s="179"/>
      <c r="HT23" s="179"/>
      <c r="HU23" s="179"/>
      <c r="HV23" s="179"/>
      <c r="HW23" s="179"/>
      <c r="HX23" s="179"/>
      <c r="HY23" s="179"/>
      <c r="HZ23" s="179"/>
      <c r="IA23" s="179"/>
      <c r="IB23" s="179"/>
      <c r="IC23" s="179"/>
      <c r="ID23" s="179"/>
      <c r="IE23" s="179"/>
      <c r="IF23" s="179"/>
      <c r="IG23" s="179"/>
      <c r="IH23" s="179"/>
      <c r="II23" s="179"/>
      <c r="IJ23" s="179"/>
      <c r="IK23" s="179"/>
      <c r="IL23" s="179"/>
      <c r="IM23" s="179"/>
      <c r="IN23" s="179"/>
      <c r="IO23" s="179"/>
      <c r="IP23" s="179"/>
      <c r="IQ23" s="179"/>
      <c r="IR23" s="179"/>
      <c r="IS23" s="179"/>
      <c r="IT23" s="179"/>
      <c r="IU23" s="179"/>
      <c r="IV23" s="179"/>
    </row>
    <row r="24" ht="24.75" customHeight="1" spans="1:256">
      <c r="A24" s="188"/>
      <c r="B24" s="197"/>
      <c r="C24" s="192" t="s">
        <v>75</v>
      </c>
      <c r="D24" s="190" t="s">
        <v>13</v>
      </c>
      <c r="E24" s="188"/>
      <c r="F24" s="189"/>
      <c r="G24" s="188"/>
      <c r="H24" s="18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79"/>
      <c r="DU24" s="179"/>
      <c r="DV24" s="179"/>
      <c r="DW24" s="179"/>
      <c r="DX24" s="179"/>
      <c r="DY24" s="179"/>
      <c r="DZ24" s="179"/>
      <c r="EA24" s="179"/>
      <c r="EB24" s="179"/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79"/>
      <c r="FR24" s="179"/>
      <c r="FS24" s="179"/>
      <c r="FT24" s="179"/>
      <c r="FU24" s="179"/>
      <c r="FV24" s="179"/>
      <c r="FW24" s="179"/>
      <c r="FX24" s="179"/>
      <c r="FY24" s="179"/>
      <c r="FZ24" s="179"/>
      <c r="GA24" s="179"/>
      <c r="GB24" s="179"/>
      <c r="GC24" s="179"/>
      <c r="GD24" s="179"/>
      <c r="GE24" s="179"/>
      <c r="GF24" s="179"/>
      <c r="GG24" s="179"/>
      <c r="GH24" s="179"/>
      <c r="GI24" s="179"/>
      <c r="GJ24" s="179"/>
      <c r="GK24" s="179"/>
      <c r="GL24" s="179"/>
      <c r="GM24" s="179"/>
      <c r="GN24" s="179"/>
      <c r="GO24" s="179"/>
      <c r="GP24" s="179"/>
      <c r="GQ24" s="179"/>
      <c r="GR24" s="179"/>
      <c r="GS24" s="179"/>
      <c r="GT24" s="179"/>
      <c r="GU24" s="179"/>
      <c r="GV24" s="179"/>
      <c r="GW24" s="179"/>
      <c r="GX24" s="179"/>
      <c r="GY24" s="179"/>
      <c r="GZ24" s="179"/>
      <c r="HA24" s="179"/>
      <c r="HB24" s="179"/>
      <c r="HC24" s="179"/>
      <c r="HD24" s="179"/>
      <c r="HE24" s="179"/>
      <c r="HF24" s="179"/>
      <c r="HG24" s="179"/>
      <c r="HH24" s="179"/>
      <c r="HI24" s="179"/>
      <c r="HJ24" s="179"/>
      <c r="HK24" s="179"/>
      <c r="HL24" s="179"/>
      <c r="HM24" s="179"/>
      <c r="HN24" s="179"/>
      <c r="HO24" s="179"/>
      <c r="HP24" s="179"/>
      <c r="HQ24" s="179"/>
      <c r="HR24" s="179"/>
      <c r="HS24" s="179"/>
      <c r="HT24" s="179"/>
      <c r="HU24" s="179"/>
      <c r="HV24" s="179"/>
      <c r="HW24" s="179"/>
      <c r="HX24" s="179"/>
      <c r="HY24" s="179"/>
      <c r="HZ24" s="179"/>
      <c r="IA24" s="179"/>
      <c r="IB24" s="179"/>
      <c r="IC24" s="179"/>
      <c r="ID24" s="179"/>
      <c r="IE24" s="179"/>
      <c r="IF24" s="179"/>
      <c r="IG24" s="179"/>
      <c r="IH24" s="179"/>
      <c r="II24" s="179"/>
      <c r="IJ24" s="179"/>
      <c r="IK24" s="179"/>
      <c r="IL24" s="179"/>
      <c r="IM24" s="179"/>
      <c r="IN24" s="179"/>
      <c r="IO24" s="179"/>
      <c r="IP24" s="179"/>
      <c r="IQ24" s="179"/>
      <c r="IR24" s="179"/>
      <c r="IS24" s="179"/>
      <c r="IT24" s="179"/>
      <c r="IU24" s="179"/>
      <c r="IV24" s="179"/>
    </row>
    <row r="25" ht="24.75" customHeight="1" spans="1:256">
      <c r="A25" s="188"/>
      <c r="B25" s="189"/>
      <c r="C25" s="192" t="s">
        <v>76</v>
      </c>
      <c r="D25" s="190" t="s">
        <v>13</v>
      </c>
      <c r="E25" s="188"/>
      <c r="F25" s="189"/>
      <c r="G25" s="188"/>
      <c r="H25" s="18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79"/>
      <c r="DI25" s="179"/>
      <c r="DJ25" s="179"/>
      <c r="DK25" s="179"/>
      <c r="DL25" s="179"/>
      <c r="DM25" s="179"/>
      <c r="DN25" s="179"/>
      <c r="DO25" s="179"/>
      <c r="DP25" s="179"/>
      <c r="DQ25" s="179"/>
      <c r="DR25" s="179"/>
      <c r="DS25" s="179"/>
      <c r="DT25" s="179"/>
      <c r="DU25" s="179"/>
      <c r="DV25" s="179"/>
      <c r="DW25" s="179"/>
      <c r="DX25" s="179"/>
      <c r="DY25" s="179"/>
      <c r="DZ25" s="179"/>
      <c r="EA25" s="179"/>
      <c r="EB25" s="179"/>
      <c r="EC25" s="179"/>
      <c r="ED25" s="179"/>
      <c r="EE25" s="179"/>
      <c r="EF25" s="179"/>
      <c r="EG25" s="179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79"/>
      <c r="ET25" s="179"/>
      <c r="EU25" s="179"/>
      <c r="EV25" s="179"/>
      <c r="EW25" s="179"/>
      <c r="EX25" s="179"/>
      <c r="EY25" s="179"/>
      <c r="EZ25" s="179"/>
      <c r="FA25" s="179"/>
      <c r="FB25" s="179"/>
      <c r="FC25" s="179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79"/>
      <c r="HI25" s="179"/>
      <c r="HJ25" s="179"/>
      <c r="HK25" s="179"/>
      <c r="HL25" s="179"/>
      <c r="HM25" s="179"/>
      <c r="HN25" s="179"/>
      <c r="HO25" s="179"/>
      <c r="HP25" s="179"/>
      <c r="HQ25" s="179"/>
      <c r="HR25" s="179"/>
      <c r="HS25" s="179"/>
      <c r="HT25" s="179"/>
      <c r="HU25" s="179"/>
      <c r="HV25" s="179"/>
      <c r="HW25" s="179"/>
      <c r="HX25" s="179"/>
      <c r="HY25" s="179"/>
      <c r="HZ25" s="179"/>
      <c r="IA25" s="179"/>
      <c r="IB25" s="179"/>
      <c r="IC25" s="179"/>
      <c r="ID25" s="179"/>
      <c r="IE25" s="179"/>
      <c r="IF25" s="179"/>
      <c r="IG25" s="179"/>
      <c r="IH25" s="179"/>
      <c r="II25" s="179"/>
      <c r="IJ25" s="179"/>
      <c r="IK25" s="179"/>
      <c r="IL25" s="179"/>
      <c r="IM25" s="179"/>
      <c r="IN25" s="179"/>
      <c r="IO25" s="179"/>
      <c r="IP25" s="179"/>
      <c r="IQ25" s="179"/>
      <c r="IR25" s="179"/>
      <c r="IS25" s="179"/>
      <c r="IT25" s="179"/>
      <c r="IU25" s="179"/>
      <c r="IV25" s="179"/>
    </row>
    <row r="26" ht="24.75" customHeight="1" spans="1:256">
      <c r="A26" s="188"/>
      <c r="B26" s="189"/>
      <c r="C26" s="192" t="s">
        <v>77</v>
      </c>
      <c r="D26" s="190" t="s">
        <v>13</v>
      </c>
      <c r="E26" s="188"/>
      <c r="F26" s="189"/>
      <c r="G26" s="188"/>
      <c r="H26" s="18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79"/>
      <c r="DU26" s="179"/>
      <c r="DV26" s="179"/>
      <c r="DW26" s="179"/>
      <c r="DX26" s="179"/>
      <c r="DY26" s="179"/>
      <c r="DZ26" s="179"/>
      <c r="EA26" s="179"/>
      <c r="EB26" s="179"/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79"/>
      <c r="ET26" s="179"/>
      <c r="EU26" s="179"/>
      <c r="EV26" s="179"/>
      <c r="EW26" s="179"/>
      <c r="EX26" s="179"/>
      <c r="EY26" s="179"/>
      <c r="EZ26" s="179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79"/>
      <c r="FL26" s="179"/>
      <c r="FM26" s="179"/>
      <c r="FN26" s="179"/>
      <c r="FO26" s="179"/>
      <c r="FP26" s="179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179"/>
      <c r="GR26" s="179"/>
      <c r="GS26" s="179"/>
      <c r="GT26" s="179"/>
      <c r="GU26" s="179"/>
      <c r="GV26" s="179"/>
      <c r="GW26" s="179"/>
      <c r="GX26" s="179"/>
      <c r="GY26" s="179"/>
      <c r="GZ26" s="179"/>
      <c r="HA26" s="179"/>
      <c r="HB26" s="179"/>
      <c r="HC26" s="179"/>
      <c r="HD26" s="179"/>
      <c r="HE26" s="179"/>
      <c r="HF26" s="179"/>
      <c r="HG26" s="179"/>
      <c r="HH26" s="179"/>
      <c r="HI26" s="179"/>
      <c r="HJ26" s="179"/>
      <c r="HK26" s="179"/>
      <c r="HL26" s="179"/>
      <c r="HM26" s="179"/>
      <c r="HN26" s="179"/>
      <c r="HO26" s="179"/>
      <c r="HP26" s="179"/>
      <c r="HQ26" s="179"/>
      <c r="HR26" s="179"/>
      <c r="HS26" s="179"/>
      <c r="HT26" s="179"/>
      <c r="HU26" s="179"/>
      <c r="HV26" s="179"/>
      <c r="HW26" s="179"/>
      <c r="HX26" s="179"/>
      <c r="HY26" s="179"/>
      <c r="HZ26" s="179"/>
      <c r="IA26" s="179"/>
      <c r="IB26" s="179"/>
      <c r="IC26" s="179"/>
      <c r="ID26" s="179"/>
      <c r="IE26" s="179"/>
      <c r="IF26" s="179"/>
      <c r="IG26" s="179"/>
      <c r="IH26" s="179"/>
      <c r="II26" s="179"/>
      <c r="IJ26" s="179"/>
      <c r="IK26" s="179"/>
      <c r="IL26" s="179"/>
      <c r="IM26" s="179"/>
      <c r="IN26" s="179"/>
      <c r="IO26" s="179"/>
      <c r="IP26" s="179"/>
      <c r="IQ26" s="179"/>
      <c r="IR26" s="179"/>
      <c r="IS26" s="179"/>
      <c r="IT26" s="179"/>
      <c r="IU26" s="179"/>
      <c r="IV26" s="179"/>
    </row>
    <row r="27" ht="24.75" customHeight="1" spans="1:256">
      <c r="A27" s="188"/>
      <c r="B27" s="189"/>
      <c r="C27" s="192" t="s">
        <v>78</v>
      </c>
      <c r="D27" s="190" t="s">
        <v>13</v>
      </c>
      <c r="E27" s="188"/>
      <c r="F27" s="189"/>
      <c r="G27" s="188"/>
      <c r="H27" s="18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79"/>
      <c r="DI27" s="179"/>
      <c r="DJ27" s="179"/>
      <c r="DK27" s="179"/>
      <c r="DL27" s="179"/>
      <c r="DM27" s="179"/>
      <c r="DN27" s="179"/>
      <c r="DO27" s="179"/>
      <c r="DP27" s="179"/>
      <c r="DQ27" s="179"/>
      <c r="DR27" s="179"/>
      <c r="DS27" s="179"/>
      <c r="DT27" s="179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79"/>
      <c r="EG27" s="179"/>
      <c r="EH27" s="179"/>
      <c r="EI27" s="179"/>
      <c r="EJ27" s="179"/>
      <c r="EK27" s="179"/>
      <c r="EL27" s="179"/>
      <c r="EM27" s="179"/>
      <c r="EN27" s="179"/>
      <c r="EO27" s="179"/>
      <c r="EP27" s="179"/>
      <c r="EQ27" s="179"/>
      <c r="ER27" s="179"/>
      <c r="ES27" s="179"/>
      <c r="ET27" s="179"/>
      <c r="EU27" s="179"/>
      <c r="EV27" s="179"/>
      <c r="EW27" s="179"/>
      <c r="EX27" s="179"/>
      <c r="EY27" s="179"/>
      <c r="EZ27" s="179"/>
      <c r="FA27" s="179"/>
      <c r="FB27" s="179"/>
      <c r="FC27" s="179"/>
      <c r="FD27" s="179"/>
      <c r="FE27" s="179"/>
      <c r="FF27" s="179"/>
      <c r="FG27" s="179"/>
      <c r="FH27" s="179"/>
      <c r="FI27" s="179"/>
      <c r="FJ27" s="179"/>
      <c r="FK27" s="179"/>
      <c r="FL27" s="179"/>
      <c r="FM27" s="179"/>
      <c r="FN27" s="179"/>
      <c r="FO27" s="179"/>
      <c r="FP27" s="179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179"/>
      <c r="GR27" s="179"/>
      <c r="GS27" s="179"/>
      <c r="GT27" s="179"/>
      <c r="GU27" s="179"/>
      <c r="GV27" s="179"/>
      <c r="GW27" s="179"/>
      <c r="GX27" s="179"/>
      <c r="GY27" s="179"/>
      <c r="GZ27" s="179"/>
      <c r="HA27" s="179"/>
      <c r="HB27" s="179"/>
      <c r="HC27" s="179"/>
      <c r="HD27" s="179"/>
      <c r="HE27" s="179"/>
      <c r="HF27" s="179"/>
      <c r="HG27" s="179"/>
      <c r="HH27" s="179"/>
      <c r="HI27" s="179"/>
      <c r="HJ27" s="179"/>
      <c r="HK27" s="179"/>
      <c r="HL27" s="179"/>
      <c r="HM27" s="179"/>
      <c r="HN27" s="179"/>
      <c r="HO27" s="179"/>
      <c r="HP27" s="179"/>
      <c r="HQ27" s="179"/>
      <c r="HR27" s="179"/>
      <c r="HS27" s="179"/>
      <c r="HT27" s="179"/>
      <c r="HU27" s="179"/>
      <c r="HV27" s="179"/>
      <c r="HW27" s="179"/>
      <c r="HX27" s="179"/>
      <c r="HY27" s="179"/>
      <c r="HZ27" s="179"/>
      <c r="IA27" s="179"/>
      <c r="IB27" s="179"/>
      <c r="IC27" s="179"/>
      <c r="ID27" s="179"/>
      <c r="IE27" s="179"/>
      <c r="IF27" s="179"/>
      <c r="IG27" s="179"/>
      <c r="IH27" s="179"/>
      <c r="II27" s="179"/>
      <c r="IJ27" s="179"/>
      <c r="IK27" s="179"/>
      <c r="IL27" s="179"/>
      <c r="IM27" s="179"/>
      <c r="IN27" s="179"/>
      <c r="IO27" s="179"/>
      <c r="IP27" s="179"/>
      <c r="IQ27" s="179"/>
      <c r="IR27" s="179"/>
      <c r="IS27" s="179"/>
      <c r="IT27" s="179"/>
      <c r="IU27" s="179"/>
      <c r="IV27" s="179"/>
    </row>
    <row r="28" ht="24.75" customHeight="1" spans="1:256">
      <c r="A28" s="188"/>
      <c r="B28" s="189"/>
      <c r="C28" s="192" t="s">
        <v>79</v>
      </c>
      <c r="D28" s="190" t="s">
        <v>13</v>
      </c>
      <c r="E28" s="188"/>
      <c r="F28" s="189"/>
      <c r="G28" s="188"/>
      <c r="H28" s="18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79"/>
      <c r="DU28" s="179"/>
      <c r="DV28" s="179"/>
      <c r="DW28" s="179"/>
      <c r="DX28" s="179"/>
      <c r="DY28" s="179"/>
      <c r="DZ28" s="179"/>
      <c r="EA28" s="179"/>
      <c r="EB28" s="179"/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79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79"/>
      <c r="FL28" s="179"/>
      <c r="FM28" s="179"/>
      <c r="FN28" s="179"/>
      <c r="FO28" s="179"/>
      <c r="FP28" s="179"/>
      <c r="FQ28" s="179"/>
      <c r="FR28" s="179"/>
      <c r="FS28" s="179"/>
      <c r="FT28" s="179"/>
      <c r="FU28" s="179"/>
      <c r="FV28" s="179"/>
      <c r="FW28" s="179"/>
      <c r="FX28" s="179"/>
      <c r="FY28" s="179"/>
      <c r="FZ28" s="179"/>
      <c r="GA28" s="179"/>
      <c r="GB28" s="179"/>
      <c r="GC28" s="179"/>
      <c r="GD28" s="179"/>
      <c r="GE28" s="179"/>
      <c r="GF28" s="179"/>
      <c r="GG28" s="179"/>
      <c r="GH28" s="179"/>
      <c r="GI28" s="179"/>
      <c r="GJ28" s="179"/>
      <c r="GK28" s="179"/>
      <c r="GL28" s="179"/>
      <c r="GM28" s="179"/>
      <c r="GN28" s="179"/>
      <c r="GO28" s="179"/>
      <c r="GP28" s="179"/>
      <c r="GQ28" s="179"/>
      <c r="GR28" s="179"/>
      <c r="GS28" s="179"/>
      <c r="GT28" s="179"/>
      <c r="GU28" s="179"/>
      <c r="GV28" s="179"/>
      <c r="GW28" s="179"/>
      <c r="GX28" s="179"/>
      <c r="GY28" s="179"/>
      <c r="GZ28" s="179"/>
      <c r="HA28" s="179"/>
      <c r="HB28" s="179"/>
      <c r="HC28" s="179"/>
      <c r="HD28" s="179"/>
      <c r="HE28" s="179"/>
      <c r="HF28" s="179"/>
      <c r="HG28" s="179"/>
      <c r="HH28" s="179"/>
      <c r="HI28" s="179"/>
      <c r="HJ28" s="179"/>
      <c r="HK28" s="179"/>
      <c r="HL28" s="179"/>
      <c r="HM28" s="179"/>
      <c r="HN28" s="179"/>
      <c r="HO28" s="179"/>
      <c r="HP28" s="179"/>
      <c r="HQ28" s="179"/>
      <c r="HR28" s="179"/>
      <c r="HS28" s="179"/>
      <c r="HT28" s="179"/>
      <c r="HU28" s="179"/>
      <c r="HV28" s="179"/>
      <c r="HW28" s="179"/>
      <c r="HX28" s="179"/>
      <c r="HY28" s="179"/>
      <c r="HZ28" s="179"/>
      <c r="IA28" s="179"/>
      <c r="IB28" s="179"/>
      <c r="IC28" s="179"/>
      <c r="ID28" s="179"/>
      <c r="IE28" s="179"/>
      <c r="IF28" s="179"/>
      <c r="IG28" s="179"/>
      <c r="IH28" s="179"/>
      <c r="II28" s="179"/>
      <c r="IJ28" s="179"/>
      <c r="IK28" s="179"/>
      <c r="IL28" s="179"/>
      <c r="IM28" s="179"/>
      <c r="IN28" s="179"/>
      <c r="IO28" s="179"/>
      <c r="IP28" s="179"/>
      <c r="IQ28" s="179"/>
      <c r="IR28" s="179"/>
      <c r="IS28" s="179"/>
      <c r="IT28" s="179"/>
      <c r="IU28" s="179"/>
      <c r="IV28" s="179"/>
    </row>
    <row r="29" ht="24.75" customHeight="1" spans="1:256">
      <c r="A29" s="186" t="s">
        <v>80</v>
      </c>
      <c r="B29" s="189">
        <v>6481.87</v>
      </c>
      <c r="C29" s="186" t="s">
        <v>81</v>
      </c>
      <c r="D29" s="189">
        <v>6481.87</v>
      </c>
      <c r="E29" s="186" t="s">
        <v>81</v>
      </c>
      <c r="F29" s="189">
        <v>6481.87</v>
      </c>
      <c r="G29" s="186" t="s">
        <v>81</v>
      </c>
      <c r="H29" s="189">
        <v>6481.87</v>
      </c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79"/>
      <c r="CI29" s="179"/>
      <c r="CJ29" s="179"/>
      <c r="CK29" s="179"/>
      <c r="CL29" s="179"/>
      <c r="CM29" s="179"/>
      <c r="CN29" s="179"/>
      <c r="CO29" s="179"/>
      <c r="CP29" s="179"/>
      <c r="CQ29" s="179"/>
      <c r="CR29" s="179"/>
      <c r="CS29" s="179"/>
      <c r="CT29" s="179"/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9"/>
      <c r="DG29" s="179"/>
      <c r="DH29" s="179"/>
      <c r="DI29" s="179"/>
      <c r="DJ29" s="179"/>
      <c r="DK29" s="179"/>
      <c r="DL29" s="179"/>
      <c r="DM29" s="179"/>
      <c r="DN29" s="179"/>
      <c r="DO29" s="179"/>
      <c r="DP29" s="179"/>
      <c r="DQ29" s="179"/>
      <c r="DR29" s="179"/>
      <c r="DS29" s="179"/>
      <c r="DT29" s="179"/>
      <c r="DU29" s="179"/>
      <c r="DV29" s="179"/>
      <c r="DW29" s="179"/>
      <c r="DX29" s="179"/>
      <c r="DY29" s="179"/>
      <c r="DZ29" s="179"/>
      <c r="EA29" s="179"/>
      <c r="EB29" s="179"/>
      <c r="EC29" s="179"/>
      <c r="ED29" s="179"/>
      <c r="EE29" s="179"/>
      <c r="EF29" s="179"/>
      <c r="EG29" s="179"/>
      <c r="EH29" s="179"/>
      <c r="EI29" s="179"/>
      <c r="EJ29" s="179"/>
      <c r="EK29" s="179"/>
      <c r="EL29" s="179"/>
      <c r="EM29" s="179"/>
      <c r="EN29" s="179"/>
      <c r="EO29" s="179"/>
      <c r="EP29" s="179"/>
      <c r="EQ29" s="179"/>
      <c r="ER29" s="179"/>
      <c r="ES29" s="179"/>
      <c r="ET29" s="179"/>
      <c r="EU29" s="179"/>
      <c r="EV29" s="179"/>
      <c r="EW29" s="179"/>
      <c r="EX29" s="179"/>
      <c r="EY29" s="179"/>
      <c r="EZ29" s="179"/>
      <c r="FA29" s="179"/>
      <c r="FB29" s="179"/>
      <c r="FC29" s="179"/>
      <c r="FD29" s="179"/>
      <c r="FE29" s="179"/>
      <c r="FF29" s="179"/>
      <c r="FG29" s="179"/>
      <c r="FH29" s="179"/>
      <c r="FI29" s="179"/>
      <c r="FJ29" s="179"/>
      <c r="FK29" s="179"/>
      <c r="FL29" s="179"/>
      <c r="FM29" s="179"/>
      <c r="FN29" s="179"/>
      <c r="FO29" s="179"/>
      <c r="FP29" s="179"/>
      <c r="FQ29" s="179"/>
      <c r="FR29" s="179"/>
      <c r="FS29" s="179"/>
      <c r="FT29" s="179"/>
      <c r="FU29" s="179"/>
      <c r="FV29" s="179"/>
      <c r="FW29" s="179"/>
      <c r="FX29" s="179"/>
      <c r="FY29" s="179"/>
      <c r="FZ29" s="179"/>
      <c r="GA29" s="179"/>
      <c r="GB29" s="179"/>
      <c r="GC29" s="179"/>
      <c r="GD29" s="179"/>
      <c r="GE29" s="179"/>
      <c r="GF29" s="179"/>
      <c r="GG29" s="179"/>
      <c r="GH29" s="179"/>
      <c r="GI29" s="179"/>
      <c r="GJ29" s="179"/>
      <c r="GK29" s="179"/>
      <c r="GL29" s="179"/>
      <c r="GM29" s="179"/>
      <c r="GN29" s="179"/>
      <c r="GO29" s="179"/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 s="179"/>
      <c r="HK29" s="179"/>
      <c r="HL29" s="179"/>
      <c r="HM29" s="17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  <c r="IT29" s="179"/>
      <c r="IU29" s="179"/>
      <c r="IV29" s="179"/>
    </row>
    <row r="30" ht="24.75" customHeight="1" spans="1:256">
      <c r="A30" s="188"/>
      <c r="B30" s="189"/>
      <c r="C30" s="188"/>
      <c r="D30" s="189"/>
      <c r="E30" s="188"/>
      <c r="F30" s="189"/>
      <c r="G30" s="188"/>
      <c r="H30" s="18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79"/>
      <c r="DU30" s="179"/>
      <c r="DV30" s="179"/>
      <c r="DW30" s="179"/>
      <c r="DX30" s="179"/>
      <c r="DY30" s="179"/>
      <c r="DZ30" s="179"/>
      <c r="EA30" s="179"/>
      <c r="EB30" s="179"/>
      <c r="EC30" s="179"/>
      <c r="ED30" s="179"/>
      <c r="EE30" s="179"/>
      <c r="EF30" s="179"/>
      <c r="EG30" s="179"/>
      <c r="EH30" s="179"/>
      <c r="EI30" s="179"/>
      <c r="EJ30" s="179"/>
      <c r="EK30" s="179"/>
      <c r="EL30" s="179"/>
      <c r="EM30" s="179"/>
      <c r="EN30" s="179"/>
      <c r="EO30" s="179"/>
      <c r="EP30" s="179"/>
      <c r="EQ30" s="179"/>
      <c r="ER30" s="179"/>
      <c r="ES30" s="179"/>
      <c r="ET30" s="179"/>
      <c r="EU30" s="179"/>
      <c r="EV30" s="179"/>
      <c r="EW30" s="179"/>
      <c r="EX30" s="179"/>
      <c r="EY30" s="179"/>
      <c r="EZ30" s="179"/>
      <c r="FA30" s="179"/>
      <c r="FB30" s="179"/>
      <c r="FC30" s="179"/>
      <c r="FD30" s="179"/>
      <c r="FE30" s="179"/>
      <c r="FF30" s="179"/>
      <c r="FG30" s="179"/>
      <c r="FH30" s="179"/>
      <c r="FI30" s="179"/>
      <c r="FJ30" s="179"/>
      <c r="FK30" s="179"/>
      <c r="FL30" s="179"/>
      <c r="FM30" s="179"/>
      <c r="FN30" s="179"/>
      <c r="FO30" s="179"/>
      <c r="FP30" s="179"/>
      <c r="FQ30" s="179"/>
      <c r="FR30" s="179"/>
      <c r="FS30" s="179"/>
      <c r="FT30" s="179"/>
      <c r="FU30" s="179"/>
      <c r="FV30" s="179"/>
      <c r="FW30" s="179"/>
      <c r="FX30" s="179"/>
      <c r="FY30" s="179"/>
      <c r="FZ30" s="179"/>
      <c r="GA30" s="179"/>
      <c r="GB30" s="179"/>
      <c r="GC30" s="179"/>
      <c r="GD30" s="179"/>
      <c r="GE30" s="179"/>
      <c r="GF30" s="179"/>
      <c r="GG30" s="179"/>
      <c r="GH30" s="179"/>
      <c r="GI30" s="179"/>
      <c r="GJ30" s="179"/>
      <c r="GK30" s="179"/>
      <c r="GL30" s="179"/>
      <c r="GM30" s="179"/>
      <c r="GN30" s="179"/>
      <c r="GO30" s="179"/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 s="179"/>
      <c r="HK30" s="179"/>
      <c r="HL30" s="179"/>
      <c r="HM30" s="179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  <c r="IT30" s="179"/>
      <c r="IU30" s="179"/>
      <c r="IV30" s="179"/>
    </row>
    <row r="31" ht="24.75" customHeight="1" spans="1:256">
      <c r="A31" s="188"/>
      <c r="B31" s="189"/>
      <c r="C31" s="188"/>
      <c r="D31" s="189"/>
      <c r="E31" s="188"/>
      <c r="F31" s="189"/>
      <c r="G31" s="188"/>
      <c r="H31" s="18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  <c r="CA31" s="179"/>
      <c r="CB31" s="179"/>
      <c r="CC31" s="179"/>
      <c r="CD31" s="179"/>
      <c r="CE31" s="179"/>
      <c r="CF31" s="179"/>
      <c r="CG31" s="179"/>
      <c r="CH31" s="179"/>
      <c r="CI31" s="179"/>
      <c r="CJ31" s="179"/>
      <c r="CK31" s="179"/>
      <c r="CL31" s="179"/>
      <c r="CM31" s="179"/>
      <c r="CN31" s="179"/>
      <c r="CO31" s="179"/>
      <c r="CP31" s="179"/>
      <c r="CQ31" s="179"/>
      <c r="CR31" s="179"/>
      <c r="CS31" s="179"/>
      <c r="CT31" s="179"/>
      <c r="CU31" s="179"/>
      <c r="CV31" s="179"/>
      <c r="CW31" s="179"/>
      <c r="CX31" s="179"/>
      <c r="CY31" s="179"/>
      <c r="CZ31" s="179"/>
      <c r="DA31" s="179"/>
      <c r="DB31" s="179"/>
      <c r="DC31" s="179"/>
      <c r="DD31" s="179"/>
      <c r="DE31" s="179"/>
      <c r="DF31" s="179"/>
      <c r="DG31" s="179"/>
      <c r="DH31" s="179"/>
      <c r="DI31" s="179"/>
      <c r="DJ31" s="179"/>
      <c r="DK31" s="179"/>
      <c r="DL31" s="179"/>
      <c r="DM31" s="179"/>
      <c r="DN31" s="179"/>
      <c r="DO31" s="179"/>
      <c r="DP31" s="179"/>
      <c r="DQ31" s="179"/>
      <c r="DR31" s="179"/>
      <c r="DS31" s="179"/>
      <c r="DT31" s="179"/>
      <c r="DU31" s="179"/>
      <c r="DV31" s="179"/>
      <c r="DW31" s="179"/>
      <c r="DX31" s="179"/>
      <c r="DY31" s="179"/>
      <c r="DZ31" s="179"/>
      <c r="EA31" s="179"/>
      <c r="EB31" s="179"/>
      <c r="EC31" s="179"/>
      <c r="ED31" s="179"/>
      <c r="EE31" s="179"/>
      <c r="EF31" s="179"/>
      <c r="EG31" s="179"/>
      <c r="EH31" s="179"/>
      <c r="EI31" s="179"/>
      <c r="EJ31" s="179"/>
      <c r="EK31" s="179"/>
      <c r="EL31" s="179"/>
      <c r="EM31" s="179"/>
      <c r="EN31" s="179"/>
      <c r="EO31" s="179"/>
      <c r="EP31" s="179"/>
      <c r="EQ31" s="179"/>
      <c r="ER31" s="179"/>
      <c r="ES31" s="179"/>
      <c r="ET31" s="179"/>
      <c r="EU31" s="179"/>
      <c r="EV31" s="179"/>
      <c r="EW31" s="179"/>
      <c r="EX31" s="179"/>
      <c r="EY31" s="179"/>
      <c r="EZ31" s="179"/>
      <c r="FA31" s="179"/>
      <c r="FB31" s="179"/>
      <c r="FC31" s="179"/>
      <c r="FD31" s="179"/>
      <c r="FE31" s="179"/>
      <c r="FF31" s="179"/>
      <c r="FG31" s="179"/>
      <c r="FH31" s="179"/>
      <c r="FI31" s="179"/>
      <c r="FJ31" s="179"/>
      <c r="FK31" s="179"/>
      <c r="FL31" s="179"/>
      <c r="FM31" s="179"/>
      <c r="FN31" s="179"/>
      <c r="FO31" s="179"/>
      <c r="FP31" s="179"/>
      <c r="FQ31" s="179"/>
      <c r="FR31" s="179"/>
      <c r="FS31" s="179"/>
      <c r="FT31" s="179"/>
      <c r="FU31" s="179"/>
      <c r="FV31" s="179"/>
      <c r="FW31" s="179"/>
      <c r="FX31" s="179"/>
      <c r="FY31" s="179"/>
      <c r="FZ31" s="179"/>
      <c r="GA31" s="179"/>
      <c r="GB31" s="179"/>
      <c r="GC31" s="179"/>
      <c r="GD31" s="179"/>
      <c r="GE31" s="179"/>
      <c r="GF31" s="179"/>
      <c r="GG31" s="179"/>
      <c r="GH31" s="179"/>
      <c r="GI31" s="179"/>
      <c r="GJ31" s="179"/>
      <c r="GK31" s="179"/>
      <c r="GL31" s="179"/>
      <c r="GM31" s="179"/>
      <c r="GN31" s="179"/>
      <c r="GO31" s="179"/>
      <c r="GP31" s="179"/>
      <c r="GQ31" s="179"/>
      <c r="GR31" s="179"/>
      <c r="GS31" s="179"/>
      <c r="GT31" s="179"/>
      <c r="GU31" s="179"/>
      <c r="GV31" s="179"/>
      <c r="GW31" s="179"/>
      <c r="GX31" s="179"/>
      <c r="GY31" s="179"/>
      <c r="GZ31" s="179"/>
      <c r="HA31" s="179"/>
      <c r="HB31" s="179"/>
      <c r="HC31" s="179"/>
      <c r="HD31" s="179"/>
      <c r="HE31" s="179"/>
      <c r="HF31" s="179"/>
      <c r="HG31" s="179"/>
      <c r="HH31" s="179"/>
      <c r="HI31" s="179"/>
      <c r="HJ31" s="179"/>
      <c r="HK31" s="179"/>
      <c r="HL31" s="179"/>
      <c r="HM31" s="179"/>
      <c r="HN31" s="179"/>
      <c r="HO31" s="179"/>
      <c r="HP31" s="179"/>
      <c r="HQ31" s="179"/>
      <c r="HR31" s="179"/>
      <c r="HS31" s="179"/>
      <c r="HT31" s="179"/>
      <c r="HU31" s="179"/>
      <c r="HV31" s="179"/>
      <c r="HW31" s="179"/>
      <c r="HX31" s="179"/>
      <c r="HY31" s="179"/>
      <c r="HZ31" s="179"/>
      <c r="IA31" s="179"/>
      <c r="IB31" s="179"/>
      <c r="IC31" s="179"/>
      <c r="ID31" s="179"/>
      <c r="IE31" s="179"/>
      <c r="IF31" s="179"/>
      <c r="IG31" s="179"/>
      <c r="IH31" s="179"/>
      <c r="II31" s="179"/>
      <c r="IJ31" s="179"/>
      <c r="IK31" s="179"/>
      <c r="IL31" s="179"/>
      <c r="IM31" s="179"/>
      <c r="IN31" s="179"/>
      <c r="IO31" s="179"/>
      <c r="IP31" s="179"/>
      <c r="IQ31" s="179"/>
      <c r="IR31" s="179"/>
      <c r="IS31" s="179"/>
      <c r="IT31" s="179"/>
      <c r="IU31" s="179"/>
      <c r="IV31" s="179"/>
    </row>
    <row r="32" ht="24.75" customHeight="1" spans="1:256">
      <c r="A32" s="186" t="s">
        <v>82</v>
      </c>
      <c r="B32" s="189">
        <v>6481.87</v>
      </c>
      <c r="C32" s="186" t="s">
        <v>83</v>
      </c>
      <c r="D32" s="189">
        <v>6481.87</v>
      </c>
      <c r="E32" s="186" t="s">
        <v>83</v>
      </c>
      <c r="F32" s="189">
        <v>6481.87</v>
      </c>
      <c r="G32" s="186" t="s">
        <v>83</v>
      </c>
      <c r="H32" s="189">
        <v>6481.87</v>
      </c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79"/>
      <c r="BW32" s="179"/>
      <c r="BX32" s="179"/>
      <c r="BY32" s="179"/>
      <c r="BZ32" s="179"/>
      <c r="CA32" s="179"/>
      <c r="CB32" s="179"/>
      <c r="CC32" s="179"/>
      <c r="CD32" s="179"/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79"/>
      <c r="DU32" s="179"/>
      <c r="DV32" s="179"/>
      <c r="DW32" s="179"/>
      <c r="DX32" s="179"/>
      <c r="DY32" s="179"/>
      <c r="DZ32" s="179"/>
      <c r="EA32" s="179"/>
      <c r="EB32" s="179"/>
      <c r="EC32" s="179"/>
      <c r="ED32" s="179"/>
      <c r="EE32" s="179"/>
      <c r="EF32" s="179"/>
      <c r="EG32" s="179"/>
      <c r="EH32" s="179"/>
      <c r="EI32" s="179"/>
      <c r="EJ32" s="179"/>
      <c r="EK32" s="179"/>
      <c r="EL32" s="179"/>
      <c r="EM32" s="179"/>
      <c r="EN32" s="179"/>
      <c r="EO32" s="179"/>
      <c r="EP32" s="179"/>
      <c r="EQ32" s="179"/>
      <c r="ER32" s="179"/>
      <c r="ES32" s="179"/>
      <c r="ET32" s="179"/>
      <c r="EU32" s="179"/>
      <c r="EV32" s="179"/>
      <c r="EW32" s="179"/>
      <c r="EX32" s="179"/>
      <c r="EY32" s="179"/>
      <c r="EZ32" s="179"/>
      <c r="FA32" s="179"/>
      <c r="FB32" s="179"/>
      <c r="FC32" s="179"/>
      <c r="FD32" s="179"/>
      <c r="FE32" s="179"/>
      <c r="FF32" s="179"/>
      <c r="FG32" s="179"/>
      <c r="FH32" s="179"/>
      <c r="FI32" s="179"/>
      <c r="FJ32" s="179"/>
      <c r="FK32" s="179"/>
      <c r="FL32" s="179"/>
      <c r="FM32" s="179"/>
      <c r="FN32" s="179"/>
      <c r="FO32" s="179"/>
      <c r="FP32" s="179"/>
      <c r="FQ32" s="179"/>
      <c r="FR32" s="179"/>
      <c r="FS32" s="179"/>
      <c r="FT32" s="179"/>
      <c r="FU32" s="179"/>
      <c r="FV32" s="179"/>
      <c r="FW32" s="179"/>
      <c r="FX32" s="179"/>
      <c r="FY32" s="179"/>
      <c r="FZ32" s="179"/>
      <c r="GA32" s="179"/>
      <c r="GB32" s="179"/>
      <c r="GC32" s="179"/>
      <c r="GD32" s="179"/>
      <c r="GE32" s="179"/>
      <c r="GF32" s="179"/>
      <c r="GG32" s="179"/>
      <c r="GH32" s="179"/>
      <c r="GI32" s="179"/>
      <c r="GJ32" s="179"/>
      <c r="GK32" s="179"/>
      <c r="GL32" s="179"/>
      <c r="GM32" s="179"/>
      <c r="GN32" s="179"/>
      <c r="GO32" s="179"/>
      <c r="GP32" s="179"/>
      <c r="GQ32" s="179"/>
      <c r="GR32" s="179"/>
      <c r="GS32" s="179"/>
      <c r="GT32" s="179"/>
      <c r="GU32" s="179"/>
      <c r="GV32" s="179"/>
      <c r="GW32" s="179"/>
      <c r="GX32" s="179"/>
      <c r="GY32" s="179"/>
      <c r="GZ32" s="179"/>
      <c r="HA32" s="179"/>
      <c r="HB32" s="179"/>
      <c r="HC32" s="179"/>
      <c r="HD32" s="179"/>
      <c r="HE32" s="179"/>
      <c r="HF32" s="179"/>
      <c r="HG32" s="179"/>
      <c r="HH32" s="179"/>
      <c r="HI32" s="179"/>
      <c r="HJ32" s="179"/>
      <c r="HK32" s="179"/>
      <c r="HL32" s="179"/>
      <c r="HM32" s="179"/>
      <c r="HN32" s="179"/>
      <c r="HO32" s="179"/>
      <c r="HP32" s="179"/>
      <c r="HQ32" s="179"/>
      <c r="HR32" s="179"/>
      <c r="HS32" s="179"/>
      <c r="HT32" s="179"/>
      <c r="HU32" s="179"/>
      <c r="HV32" s="179"/>
      <c r="HW32" s="179"/>
      <c r="HX32" s="179"/>
      <c r="HY32" s="179"/>
      <c r="HZ32" s="179"/>
      <c r="IA32" s="179"/>
      <c r="IB32" s="179"/>
      <c r="IC32" s="179"/>
      <c r="ID32" s="179"/>
      <c r="IE32" s="179"/>
      <c r="IF32" s="179"/>
      <c r="IG32" s="179"/>
      <c r="IH32" s="179"/>
      <c r="II32" s="179"/>
      <c r="IJ32" s="179"/>
      <c r="IK32" s="179"/>
      <c r="IL32" s="179"/>
      <c r="IM32" s="179"/>
      <c r="IN32" s="179"/>
      <c r="IO32" s="179"/>
      <c r="IP32" s="179"/>
      <c r="IQ32" s="179"/>
      <c r="IR32" s="179"/>
      <c r="IS32" s="179"/>
      <c r="IT32" s="179"/>
      <c r="IU32" s="179"/>
      <c r="IV32" s="179"/>
    </row>
    <row r="33" s="180" customFormat="1" ht="24.75" customHeight="1" spans="1:256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8"/>
      <c r="FP33" s="198"/>
      <c r="FQ33" s="198"/>
      <c r="FR33" s="198"/>
      <c r="FS33" s="198"/>
      <c r="FT33" s="198"/>
      <c r="FU33" s="198"/>
      <c r="FV33" s="198"/>
      <c r="FW33" s="198"/>
      <c r="FX33" s="198"/>
      <c r="FY33" s="198"/>
      <c r="FZ33" s="198"/>
      <c r="GA33" s="198"/>
      <c r="GB33" s="198"/>
      <c r="GC33" s="198"/>
      <c r="GD33" s="198"/>
      <c r="GE33" s="198"/>
      <c r="GF33" s="198"/>
      <c r="GG33" s="198"/>
      <c r="GH33" s="198"/>
      <c r="GI33" s="198"/>
      <c r="GJ33" s="198"/>
      <c r="GK33" s="198"/>
      <c r="GL33" s="198"/>
      <c r="GM33" s="198"/>
      <c r="GN33" s="198"/>
      <c r="GO33" s="198"/>
      <c r="GP33" s="198"/>
      <c r="GQ33" s="198"/>
      <c r="GR33" s="198"/>
      <c r="GS33" s="198"/>
      <c r="GT33" s="198"/>
      <c r="GU33" s="198"/>
      <c r="GV33" s="198"/>
      <c r="GW33" s="198"/>
      <c r="GX33" s="198"/>
      <c r="GY33" s="198"/>
      <c r="GZ33" s="198"/>
      <c r="HA33" s="198"/>
      <c r="HB33" s="198"/>
      <c r="HC33" s="198"/>
      <c r="HD33" s="198"/>
      <c r="HE33" s="198"/>
      <c r="HF33" s="198"/>
      <c r="HG33" s="198"/>
      <c r="HH33" s="198"/>
      <c r="HI33" s="198"/>
      <c r="HJ33" s="198"/>
      <c r="HK33" s="198"/>
      <c r="HL33" s="198"/>
      <c r="HM33" s="198"/>
      <c r="HN33" s="198"/>
      <c r="HO33" s="198"/>
      <c r="HP33" s="198"/>
      <c r="HQ33" s="198"/>
      <c r="HR33" s="198"/>
      <c r="HS33" s="198"/>
      <c r="HT33" s="198"/>
      <c r="HU33" s="198"/>
      <c r="HV33" s="198"/>
      <c r="HW33" s="198"/>
      <c r="HX33" s="198"/>
      <c r="HY33" s="198"/>
      <c r="HZ33" s="198"/>
      <c r="IA33" s="198"/>
      <c r="IB33" s="198"/>
      <c r="IC33" s="198"/>
      <c r="ID33" s="198"/>
      <c r="IE33" s="198"/>
      <c r="IF33" s="198"/>
      <c r="IG33" s="198"/>
      <c r="IH33" s="198"/>
      <c r="II33" s="198"/>
      <c r="IJ33" s="198"/>
      <c r="IK33" s="198"/>
      <c r="IL33" s="198"/>
      <c r="IM33" s="198"/>
      <c r="IN33" s="198"/>
      <c r="IO33" s="198"/>
      <c r="IP33" s="198"/>
      <c r="IQ33" s="198"/>
      <c r="IR33" s="198"/>
      <c r="IS33" s="198"/>
      <c r="IT33" s="198"/>
      <c r="IU33" s="198"/>
      <c r="IV33" s="198"/>
    </row>
    <row r="34" ht="20.25" customHeight="1" spans="1:256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79"/>
      <c r="DU34" s="179"/>
      <c r="DV34" s="179"/>
      <c r="DW34" s="179"/>
      <c r="DX34" s="179"/>
      <c r="DY34" s="179"/>
      <c r="DZ34" s="179"/>
      <c r="EA34" s="179"/>
      <c r="EB34" s="179"/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79"/>
      <c r="ET34" s="179"/>
      <c r="EU34" s="179"/>
      <c r="EV34" s="179"/>
      <c r="EW34" s="179"/>
      <c r="EX34" s="179"/>
      <c r="EY34" s="179"/>
      <c r="EZ34" s="179"/>
      <c r="FA34" s="179"/>
      <c r="FB34" s="179"/>
      <c r="FC34" s="179"/>
      <c r="FD34" s="179"/>
      <c r="FE34" s="179"/>
      <c r="FF34" s="179"/>
      <c r="FG34" s="179"/>
      <c r="FH34" s="179"/>
      <c r="FI34" s="179"/>
      <c r="FJ34" s="179"/>
      <c r="FK34" s="179"/>
      <c r="FL34" s="179"/>
      <c r="FM34" s="179"/>
      <c r="FN34" s="179"/>
      <c r="FO34" s="179"/>
      <c r="FP34" s="179"/>
      <c r="FQ34" s="179"/>
      <c r="FR34" s="179"/>
      <c r="FS34" s="179"/>
      <c r="FT34" s="179"/>
      <c r="FU34" s="179"/>
      <c r="FV34" s="179"/>
      <c r="FW34" s="179"/>
      <c r="FX34" s="179"/>
      <c r="FY34" s="179"/>
      <c r="FZ34" s="179"/>
      <c r="GA34" s="179"/>
      <c r="GB34" s="179"/>
      <c r="GC34" s="179"/>
      <c r="GD34" s="179"/>
      <c r="GE34" s="179"/>
      <c r="GF34" s="179"/>
      <c r="GG34" s="179"/>
      <c r="GH34" s="179"/>
      <c r="GI34" s="179"/>
      <c r="GJ34" s="179"/>
      <c r="GK34" s="179"/>
      <c r="GL34" s="179"/>
      <c r="GM34" s="179"/>
      <c r="GN34" s="179"/>
      <c r="GO34" s="179"/>
      <c r="GP34" s="179"/>
      <c r="GQ34" s="179"/>
      <c r="GR34" s="179"/>
      <c r="GS34" s="179"/>
      <c r="GT34" s="179"/>
      <c r="GU34" s="179"/>
      <c r="GV34" s="179"/>
      <c r="GW34" s="179"/>
      <c r="GX34" s="179"/>
      <c r="GY34" s="179"/>
      <c r="GZ34" s="179"/>
      <c r="HA34" s="179"/>
      <c r="HB34" s="179"/>
      <c r="HC34" s="179"/>
      <c r="HD34" s="179"/>
      <c r="HE34" s="179"/>
      <c r="HF34" s="179"/>
      <c r="HG34" s="179"/>
      <c r="HH34" s="179"/>
      <c r="HI34" s="179"/>
      <c r="HJ34" s="179"/>
      <c r="HK34" s="179"/>
      <c r="HL34" s="179"/>
      <c r="HM34" s="179"/>
      <c r="HN34" s="179"/>
      <c r="HO34" s="179"/>
      <c r="HP34" s="179"/>
      <c r="HQ34" s="179"/>
      <c r="HR34" s="179"/>
      <c r="HS34" s="179"/>
      <c r="HT34" s="179"/>
      <c r="HU34" s="179"/>
      <c r="HV34" s="179"/>
      <c r="HW34" s="179"/>
      <c r="HX34" s="179"/>
      <c r="HY34" s="179"/>
      <c r="HZ34" s="179"/>
      <c r="IA34" s="179"/>
      <c r="IB34" s="179"/>
      <c r="IC34" s="179"/>
      <c r="ID34" s="179"/>
      <c r="IE34" s="179"/>
      <c r="IF34" s="179"/>
      <c r="IG34" s="179"/>
      <c r="IH34" s="179"/>
      <c r="II34" s="179"/>
      <c r="IJ34" s="179"/>
      <c r="IK34" s="179"/>
      <c r="IL34" s="179"/>
      <c r="IM34" s="179"/>
      <c r="IN34" s="179"/>
      <c r="IO34" s="179"/>
      <c r="IP34" s="179"/>
      <c r="IQ34" s="179"/>
      <c r="IR34" s="179"/>
      <c r="IS34" s="179"/>
      <c r="IT34" s="179"/>
      <c r="IU34" s="179"/>
      <c r="IV34" s="179"/>
    </row>
    <row r="35" ht="11.25" spans="1:256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79"/>
      <c r="BW35" s="179"/>
      <c r="BX35" s="179"/>
      <c r="BY35" s="179"/>
      <c r="BZ35" s="179"/>
      <c r="CA35" s="179"/>
      <c r="CB35" s="179"/>
      <c r="CC35" s="179"/>
      <c r="CD35" s="179"/>
      <c r="CE35" s="179"/>
      <c r="CF35" s="179"/>
      <c r="CG35" s="179"/>
      <c r="CH35" s="179"/>
      <c r="CI35" s="179"/>
      <c r="CJ35" s="179"/>
      <c r="CK35" s="179"/>
      <c r="CL35" s="179"/>
      <c r="CM35" s="179"/>
      <c r="CN35" s="179"/>
      <c r="CO35" s="179"/>
      <c r="CP35" s="179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9"/>
      <c r="DG35" s="179"/>
      <c r="DH35" s="179"/>
      <c r="DI35" s="179"/>
      <c r="DJ35" s="179"/>
      <c r="DK35" s="179"/>
      <c r="DL35" s="179"/>
      <c r="DM35" s="179"/>
      <c r="DN35" s="179"/>
      <c r="DO35" s="179"/>
      <c r="DP35" s="179"/>
      <c r="DQ35" s="179"/>
      <c r="DR35" s="179"/>
      <c r="DS35" s="179"/>
      <c r="DT35" s="179"/>
      <c r="DU35" s="179"/>
      <c r="DV35" s="179"/>
      <c r="DW35" s="179"/>
      <c r="DX35" s="179"/>
      <c r="DY35" s="179"/>
      <c r="DZ35" s="179"/>
      <c r="EA35" s="179"/>
      <c r="EB35" s="179"/>
      <c r="EC35" s="179"/>
      <c r="ED35" s="179"/>
      <c r="EE35" s="179"/>
      <c r="EF35" s="179"/>
      <c r="EG35" s="179"/>
      <c r="EH35" s="179"/>
      <c r="EI35" s="179"/>
      <c r="EJ35" s="179"/>
      <c r="EK35" s="179"/>
      <c r="EL35" s="179"/>
      <c r="EM35" s="179"/>
      <c r="EN35" s="179"/>
      <c r="EO35" s="179"/>
      <c r="EP35" s="179"/>
      <c r="EQ35" s="179"/>
      <c r="ER35" s="179"/>
      <c r="ES35" s="179"/>
      <c r="ET35" s="179"/>
      <c r="EU35" s="179"/>
      <c r="EV35" s="179"/>
      <c r="EW35" s="179"/>
      <c r="EX35" s="179"/>
      <c r="EY35" s="179"/>
      <c r="EZ35" s="179"/>
      <c r="FA35" s="179"/>
      <c r="FB35" s="179"/>
      <c r="FC35" s="179"/>
      <c r="FD35" s="179"/>
      <c r="FE35" s="179"/>
      <c r="FF35" s="179"/>
      <c r="FG35" s="179"/>
      <c r="FH35" s="179"/>
      <c r="FI35" s="179"/>
      <c r="FJ35" s="179"/>
      <c r="FK35" s="179"/>
      <c r="FL35" s="179"/>
      <c r="FM35" s="179"/>
      <c r="FN35" s="179"/>
      <c r="FO35" s="179"/>
      <c r="FP35" s="179"/>
      <c r="FQ35" s="179"/>
      <c r="FR35" s="179"/>
      <c r="FS35" s="179"/>
      <c r="FT35" s="179"/>
      <c r="FU35" s="179"/>
      <c r="FV35" s="179"/>
      <c r="FW35" s="179"/>
      <c r="FX35" s="179"/>
      <c r="FY35" s="179"/>
      <c r="FZ35" s="179"/>
      <c r="GA35" s="179"/>
      <c r="GB35" s="179"/>
      <c r="GC35" s="179"/>
      <c r="GD35" s="179"/>
      <c r="GE35" s="179"/>
      <c r="GF35" s="179"/>
      <c r="GG35" s="179"/>
      <c r="GH35" s="179"/>
      <c r="GI35" s="179"/>
      <c r="GJ35" s="179"/>
      <c r="GK35" s="179"/>
      <c r="GL35" s="179"/>
      <c r="GM35" s="179"/>
      <c r="GN35" s="179"/>
      <c r="GO35" s="179"/>
      <c r="GP35" s="179"/>
      <c r="GQ35" s="179"/>
      <c r="GR35" s="179"/>
      <c r="GS35" s="179"/>
      <c r="GT35" s="179"/>
      <c r="GU35" s="179"/>
      <c r="GV35" s="179"/>
      <c r="GW35" s="179"/>
      <c r="GX35" s="179"/>
      <c r="GY35" s="179"/>
      <c r="GZ35" s="179"/>
      <c r="HA35" s="179"/>
      <c r="HB35" s="179"/>
      <c r="HC35" s="179"/>
      <c r="HD35" s="179"/>
      <c r="HE35" s="179"/>
      <c r="HF35" s="179"/>
      <c r="HG35" s="179"/>
      <c r="HH35" s="179"/>
      <c r="HI35" s="179"/>
      <c r="HJ35" s="179"/>
      <c r="HK35" s="179"/>
      <c r="HL35" s="179"/>
      <c r="HM35" s="179"/>
      <c r="HN35" s="179"/>
      <c r="HO35" s="179"/>
      <c r="HP35" s="179"/>
      <c r="HQ35" s="179"/>
      <c r="HR35" s="179"/>
      <c r="HS35" s="179"/>
      <c r="HT35" s="179"/>
      <c r="HU35" s="179"/>
      <c r="HV35" s="179"/>
      <c r="HW35" s="179"/>
      <c r="HX35" s="179"/>
      <c r="HY35" s="179"/>
      <c r="HZ35" s="179"/>
      <c r="IA35" s="179"/>
      <c r="IB35" s="179"/>
      <c r="IC35" s="179"/>
      <c r="ID35" s="179"/>
      <c r="IE35" s="179"/>
      <c r="IF35" s="179"/>
      <c r="IG35" s="179"/>
      <c r="IH35" s="179"/>
      <c r="II35" s="179"/>
      <c r="IJ35" s="179"/>
      <c r="IK35" s="179"/>
      <c r="IL35" s="179"/>
      <c r="IM35" s="179"/>
      <c r="IN35" s="179"/>
      <c r="IO35" s="179"/>
      <c r="IP35" s="179"/>
      <c r="IQ35" s="179"/>
      <c r="IR35" s="179"/>
      <c r="IS35" s="179"/>
      <c r="IT35" s="179"/>
      <c r="IU35" s="179"/>
      <c r="IV35" s="179"/>
    </row>
    <row r="36" ht="11.25" spans="1:256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79"/>
      <c r="BW36" s="179"/>
      <c r="BX36" s="179"/>
      <c r="BY36" s="179"/>
      <c r="BZ36" s="179"/>
      <c r="CA36" s="179"/>
      <c r="CB36" s="179"/>
      <c r="CC36" s="179"/>
      <c r="CD36" s="179"/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179"/>
      <c r="CQ36" s="179"/>
      <c r="CR36" s="179"/>
      <c r="CS36" s="179"/>
      <c r="CT36" s="179"/>
      <c r="CU36" s="179"/>
      <c r="CV36" s="179"/>
      <c r="CW36" s="179"/>
      <c r="CX36" s="179"/>
      <c r="CY36" s="179"/>
      <c r="CZ36" s="179"/>
      <c r="DA36" s="179"/>
      <c r="DB36" s="179"/>
      <c r="DC36" s="179"/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79"/>
      <c r="DU36" s="179"/>
      <c r="DV36" s="179"/>
      <c r="DW36" s="179"/>
      <c r="DX36" s="179"/>
      <c r="DY36" s="179"/>
      <c r="DZ36" s="179"/>
      <c r="EA36" s="179"/>
      <c r="EB36" s="179"/>
      <c r="EC36" s="179"/>
      <c r="ED36" s="179"/>
      <c r="EE36" s="179"/>
      <c r="EF36" s="179"/>
      <c r="EG36" s="179"/>
      <c r="EH36" s="179"/>
      <c r="EI36" s="179"/>
      <c r="EJ36" s="179"/>
      <c r="EK36" s="179"/>
      <c r="EL36" s="179"/>
      <c r="EM36" s="179"/>
      <c r="EN36" s="179"/>
      <c r="EO36" s="179"/>
      <c r="EP36" s="179"/>
      <c r="EQ36" s="179"/>
      <c r="ER36" s="179"/>
      <c r="ES36" s="179"/>
      <c r="ET36" s="179"/>
      <c r="EU36" s="179"/>
      <c r="EV36" s="179"/>
      <c r="EW36" s="179"/>
      <c r="EX36" s="179"/>
      <c r="EY36" s="179"/>
      <c r="EZ36" s="179"/>
      <c r="FA36" s="179"/>
      <c r="FB36" s="179"/>
      <c r="FC36" s="179"/>
      <c r="FD36" s="179"/>
      <c r="FE36" s="179"/>
      <c r="FF36" s="179"/>
      <c r="FG36" s="179"/>
      <c r="FH36" s="179"/>
      <c r="FI36" s="179"/>
      <c r="FJ36" s="179"/>
      <c r="FK36" s="179"/>
      <c r="FL36" s="179"/>
      <c r="FM36" s="179"/>
      <c r="FN36" s="179"/>
      <c r="FO36" s="179"/>
      <c r="FP36" s="179"/>
      <c r="FQ36" s="179"/>
      <c r="FR36" s="179"/>
      <c r="FS36" s="179"/>
      <c r="FT36" s="179"/>
      <c r="FU36" s="179"/>
      <c r="FV36" s="179"/>
      <c r="FW36" s="179"/>
      <c r="FX36" s="179"/>
      <c r="FY36" s="179"/>
      <c r="FZ36" s="179"/>
      <c r="GA36" s="179"/>
      <c r="GB36" s="179"/>
      <c r="GC36" s="179"/>
      <c r="GD36" s="179"/>
      <c r="GE36" s="179"/>
      <c r="GF36" s="179"/>
      <c r="GG36" s="179"/>
      <c r="GH36" s="179"/>
      <c r="GI36" s="179"/>
      <c r="GJ36" s="179"/>
      <c r="GK36" s="179"/>
      <c r="GL36" s="179"/>
      <c r="GM36" s="179"/>
      <c r="GN36" s="179"/>
      <c r="GO36" s="179"/>
      <c r="GP36" s="179"/>
      <c r="GQ36" s="179"/>
      <c r="GR36" s="179"/>
      <c r="GS36" s="179"/>
      <c r="GT36" s="179"/>
      <c r="GU36" s="179"/>
      <c r="GV36" s="179"/>
      <c r="GW36" s="179"/>
      <c r="GX36" s="179"/>
      <c r="GY36" s="179"/>
      <c r="GZ36" s="179"/>
      <c r="HA36" s="179"/>
      <c r="HB36" s="179"/>
      <c r="HC36" s="179"/>
      <c r="HD36" s="179"/>
      <c r="HE36" s="179"/>
      <c r="HF36" s="179"/>
      <c r="HG36" s="179"/>
      <c r="HH36" s="179"/>
      <c r="HI36" s="179"/>
      <c r="HJ36" s="179"/>
      <c r="HK36" s="179"/>
      <c r="HL36" s="179"/>
      <c r="HM36" s="179"/>
      <c r="HN36" s="179"/>
      <c r="HO36" s="179"/>
      <c r="HP36" s="179"/>
      <c r="HQ36" s="179"/>
      <c r="HR36" s="179"/>
      <c r="HS36" s="179"/>
      <c r="HT36" s="179"/>
      <c r="HU36" s="179"/>
      <c r="HV36" s="179"/>
      <c r="HW36" s="179"/>
      <c r="HX36" s="179"/>
      <c r="HY36" s="179"/>
      <c r="HZ36" s="179"/>
      <c r="IA36" s="179"/>
      <c r="IB36" s="179"/>
      <c r="IC36" s="179"/>
      <c r="ID36" s="179"/>
      <c r="IE36" s="179"/>
      <c r="IF36" s="179"/>
      <c r="IG36" s="179"/>
      <c r="IH36" s="179"/>
      <c r="II36" s="179"/>
      <c r="IJ36" s="179"/>
      <c r="IK36" s="179"/>
      <c r="IL36" s="179"/>
      <c r="IM36" s="179"/>
      <c r="IN36" s="179"/>
      <c r="IO36" s="179"/>
      <c r="IP36" s="179"/>
      <c r="IQ36" s="179"/>
      <c r="IR36" s="179"/>
      <c r="IS36" s="179"/>
      <c r="IT36" s="179"/>
      <c r="IU36" s="179"/>
      <c r="IV36" s="179"/>
    </row>
    <row r="37" ht="11.25" spans="1:256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  <c r="CH37" s="179"/>
      <c r="CI37" s="179"/>
      <c r="CJ37" s="179"/>
      <c r="CK37" s="179"/>
      <c r="CL37" s="179"/>
      <c r="CM37" s="179"/>
      <c r="CN37" s="179"/>
      <c r="CO37" s="179"/>
      <c r="CP37" s="179"/>
      <c r="CQ37" s="179"/>
      <c r="CR37" s="179"/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79"/>
      <c r="DI37" s="179"/>
      <c r="DJ37" s="179"/>
      <c r="DK37" s="179"/>
      <c r="DL37" s="179"/>
      <c r="DM37" s="179"/>
      <c r="DN37" s="179"/>
      <c r="DO37" s="179"/>
      <c r="DP37" s="179"/>
      <c r="DQ37" s="179"/>
      <c r="DR37" s="179"/>
      <c r="DS37" s="179"/>
      <c r="DT37" s="179"/>
      <c r="DU37" s="179"/>
      <c r="DV37" s="179"/>
      <c r="DW37" s="179"/>
      <c r="DX37" s="179"/>
      <c r="DY37" s="179"/>
      <c r="DZ37" s="179"/>
      <c r="EA37" s="179"/>
      <c r="EB37" s="179"/>
      <c r="EC37" s="179"/>
      <c r="ED37" s="179"/>
      <c r="EE37" s="179"/>
      <c r="EF37" s="179"/>
      <c r="EG37" s="179"/>
      <c r="EH37" s="179"/>
      <c r="EI37" s="179"/>
      <c r="EJ37" s="179"/>
      <c r="EK37" s="179"/>
      <c r="EL37" s="179"/>
      <c r="EM37" s="179"/>
      <c r="EN37" s="179"/>
      <c r="EO37" s="179"/>
      <c r="EP37" s="179"/>
      <c r="EQ37" s="179"/>
      <c r="ER37" s="179"/>
      <c r="ES37" s="179"/>
      <c r="ET37" s="179"/>
      <c r="EU37" s="179"/>
      <c r="EV37" s="179"/>
      <c r="EW37" s="179"/>
      <c r="EX37" s="179"/>
      <c r="EY37" s="179"/>
      <c r="EZ37" s="179"/>
      <c r="FA37" s="179"/>
      <c r="FB37" s="179"/>
      <c r="FC37" s="179"/>
      <c r="FD37" s="179"/>
      <c r="FE37" s="179"/>
      <c r="FF37" s="179"/>
      <c r="FG37" s="179"/>
      <c r="FH37" s="179"/>
      <c r="FI37" s="179"/>
      <c r="FJ37" s="179"/>
      <c r="FK37" s="179"/>
      <c r="FL37" s="179"/>
      <c r="FM37" s="179"/>
      <c r="FN37" s="179"/>
      <c r="FO37" s="179"/>
      <c r="FP37" s="179"/>
      <c r="FQ37" s="179"/>
      <c r="FR37" s="179"/>
      <c r="FS37" s="179"/>
      <c r="FT37" s="179"/>
      <c r="FU37" s="179"/>
      <c r="FV37" s="179"/>
      <c r="FW37" s="179"/>
      <c r="FX37" s="179"/>
      <c r="FY37" s="179"/>
      <c r="FZ37" s="179"/>
      <c r="GA37" s="179"/>
      <c r="GB37" s="179"/>
      <c r="GC37" s="179"/>
      <c r="GD37" s="179"/>
      <c r="GE37" s="179"/>
      <c r="GF37" s="179"/>
      <c r="GG37" s="179"/>
      <c r="GH37" s="179"/>
      <c r="GI37" s="179"/>
      <c r="GJ37" s="179"/>
      <c r="GK37" s="179"/>
      <c r="GL37" s="179"/>
      <c r="GM37" s="179"/>
      <c r="GN37" s="179"/>
      <c r="GO37" s="179"/>
      <c r="GP37" s="179"/>
      <c r="GQ37" s="179"/>
      <c r="GR37" s="179"/>
      <c r="GS37" s="179"/>
      <c r="GT37" s="179"/>
      <c r="GU37" s="179"/>
      <c r="GV37" s="179"/>
      <c r="GW37" s="179"/>
      <c r="GX37" s="179"/>
      <c r="GY37" s="179"/>
      <c r="GZ37" s="179"/>
      <c r="HA37" s="179"/>
      <c r="HB37" s="179"/>
      <c r="HC37" s="179"/>
      <c r="HD37" s="179"/>
      <c r="HE37" s="179"/>
      <c r="HF37" s="179"/>
      <c r="HG37" s="179"/>
      <c r="HH37" s="179"/>
      <c r="HI37" s="179"/>
      <c r="HJ37" s="179"/>
      <c r="HK37" s="179"/>
      <c r="HL37" s="179"/>
      <c r="HM37" s="179"/>
      <c r="HN37" s="179"/>
      <c r="HO37" s="179"/>
      <c r="HP37" s="179"/>
      <c r="HQ37" s="179"/>
      <c r="HR37" s="179"/>
      <c r="HS37" s="179"/>
      <c r="HT37" s="179"/>
      <c r="HU37" s="179"/>
      <c r="HV37" s="179"/>
      <c r="HW37" s="179"/>
      <c r="HX37" s="179"/>
      <c r="HY37" s="179"/>
      <c r="HZ37" s="179"/>
      <c r="IA37" s="179"/>
      <c r="IB37" s="179"/>
      <c r="IC37" s="179"/>
      <c r="ID37" s="179"/>
      <c r="IE37" s="179"/>
      <c r="IF37" s="179"/>
      <c r="IG37" s="179"/>
      <c r="IH37" s="179"/>
      <c r="II37" s="179"/>
      <c r="IJ37" s="179"/>
      <c r="IK37" s="179"/>
      <c r="IL37" s="179"/>
      <c r="IM37" s="179"/>
      <c r="IN37" s="179"/>
      <c r="IO37" s="179"/>
      <c r="IP37" s="179"/>
      <c r="IQ37" s="179"/>
      <c r="IR37" s="179"/>
      <c r="IS37" s="179"/>
      <c r="IT37" s="179"/>
      <c r="IU37" s="179"/>
      <c r="IV37" s="179"/>
    </row>
    <row r="38" ht="11.25" spans="1:256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179"/>
      <c r="DP38" s="179"/>
      <c r="DQ38" s="179"/>
      <c r="DR38" s="179"/>
      <c r="DS38" s="179"/>
      <c r="DT38" s="179"/>
      <c r="DU38" s="179"/>
      <c r="DV38" s="179"/>
      <c r="DW38" s="179"/>
      <c r="DX38" s="179"/>
      <c r="DY38" s="179"/>
      <c r="DZ38" s="179"/>
      <c r="EA38" s="179"/>
      <c r="EB38" s="179"/>
      <c r="EC38" s="179"/>
      <c r="ED38" s="179"/>
      <c r="EE38" s="179"/>
      <c r="EF38" s="179"/>
      <c r="EG38" s="179"/>
      <c r="EH38" s="179"/>
      <c r="EI38" s="179"/>
      <c r="EJ38" s="179"/>
      <c r="EK38" s="179"/>
      <c r="EL38" s="179"/>
      <c r="EM38" s="179"/>
      <c r="EN38" s="179"/>
      <c r="EO38" s="179"/>
      <c r="EP38" s="179"/>
      <c r="EQ38" s="179"/>
      <c r="ER38" s="179"/>
      <c r="ES38" s="179"/>
      <c r="ET38" s="179"/>
      <c r="EU38" s="179"/>
      <c r="EV38" s="179"/>
      <c r="EW38" s="179"/>
      <c r="EX38" s="179"/>
      <c r="EY38" s="179"/>
      <c r="EZ38" s="179"/>
      <c r="FA38" s="179"/>
      <c r="FB38" s="179"/>
      <c r="FC38" s="179"/>
      <c r="FD38" s="179"/>
      <c r="FE38" s="179"/>
      <c r="FF38" s="179"/>
      <c r="FG38" s="179"/>
      <c r="FH38" s="179"/>
      <c r="FI38" s="179"/>
      <c r="FJ38" s="179"/>
      <c r="FK38" s="179"/>
      <c r="FL38" s="179"/>
      <c r="FM38" s="179"/>
      <c r="FN38" s="179"/>
      <c r="FO38" s="179"/>
      <c r="FP38" s="179"/>
      <c r="FQ38" s="179"/>
      <c r="FR38" s="179"/>
      <c r="FS38" s="179"/>
      <c r="FT38" s="179"/>
      <c r="FU38" s="179"/>
      <c r="FV38" s="179"/>
      <c r="FW38" s="179"/>
      <c r="FX38" s="179"/>
      <c r="FY38" s="179"/>
      <c r="FZ38" s="179"/>
      <c r="GA38" s="179"/>
      <c r="GB38" s="179"/>
      <c r="GC38" s="179"/>
      <c r="GD38" s="179"/>
      <c r="GE38" s="179"/>
      <c r="GF38" s="179"/>
      <c r="GG38" s="179"/>
      <c r="GH38" s="179"/>
      <c r="GI38" s="179"/>
      <c r="GJ38" s="179"/>
      <c r="GK38" s="179"/>
      <c r="GL38" s="179"/>
      <c r="GM38" s="179"/>
      <c r="GN38" s="179"/>
      <c r="GO38" s="179"/>
      <c r="GP38" s="179"/>
      <c r="GQ38" s="179"/>
      <c r="GR38" s="179"/>
      <c r="GS38" s="179"/>
      <c r="GT38" s="179"/>
      <c r="GU38" s="179"/>
      <c r="GV38" s="179"/>
      <c r="GW38" s="179"/>
      <c r="GX38" s="179"/>
      <c r="GY38" s="179"/>
      <c r="GZ38" s="179"/>
      <c r="HA38" s="179"/>
      <c r="HB38" s="179"/>
      <c r="HC38" s="179"/>
      <c r="HD38" s="179"/>
      <c r="HE38" s="179"/>
      <c r="HF38" s="179"/>
      <c r="HG38" s="179"/>
      <c r="HH38" s="179"/>
      <c r="HI38" s="179"/>
      <c r="HJ38" s="179"/>
      <c r="HK38" s="179"/>
      <c r="HL38" s="179"/>
      <c r="HM38" s="179"/>
      <c r="HN38" s="179"/>
      <c r="HO38" s="179"/>
      <c r="HP38" s="179"/>
      <c r="HQ38" s="179"/>
      <c r="HR38" s="179"/>
      <c r="HS38" s="179"/>
      <c r="HT38" s="179"/>
      <c r="HU38" s="179"/>
      <c r="HV38" s="179"/>
      <c r="HW38" s="179"/>
      <c r="HX38" s="179"/>
      <c r="HY38" s="179"/>
      <c r="HZ38" s="179"/>
      <c r="IA38" s="179"/>
      <c r="IB38" s="179"/>
      <c r="IC38" s="179"/>
      <c r="ID38" s="179"/>
      <c r="IE38" s="179"/>
      <c r="IF38" s="179"/>
      <c r="IG38" s="179"/>
      <c r="IH38" s="179"/>
      <c r="II38" s="179"/>
      <c r="IJ38" s="179"/>
      <c r="IK38" s="179"/>
      <c r="IL38" s="179"/>
      <c r="IM38" s="179"/>
      <c r="IN38" s="179"/>
      <c r="IO38" s="179"/>
      <c r="IP38" s="179"/>
      <c r="IQ38" s="179"/>
      <c r="IR38" s="179"/>
      <c r="IS38" s="179"/>
      <c r="IT38" s="179"/>
      <c r="IU38" s="179"/>
      <c r="IV38" s="179"/>
    </row>
  </sheetData>
  <sheetProtection formatCells="0" formatColumns="0" formatRows="0"/>
  <mergeCells count="2">
    <mergeCell ref="A4:B4"/>
    <mergeCell ref="C4:H4"/>
  </mergeCells>
  <printOptions horizontalCentered="1"/>
  <pageMargins left="0.196527777777778" right="0.196527777777778" top="0.590277777777778" bottom="0.590277777777778" header="0.393055555555556" footer="0.393055555555556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topLeftCell="A6" workbookViewId="0">
      <selection activeCell="M12" sqref="M12"/>
    </sheetView>
  </sheetViews>
  <sheetFormatPr defaultColWidth="9.33333333333333" defaultRowHeight="11.25"/>
  <cols>
    <col min="2" max="2" width="7.83333333333333" customWidth="1"/>
    <col min="3" max="3" width="4.5" customWidth="1"/>
    <col min="4" max="4" width="7.83333333333333" customWidth="1"/>
    <col min="5" max="6" width="6.5" customWidth="1"/>
    <col min="7" max="7" width="9.33333333333333" customWidth="1"/>
    <col min="8" max="9" width="6.83333333333333" customWidth="1"/>
    <col min="10" max="10" width="7.5" customWidth="1"/>
    <col min="11" max="11" width="6.33333333333333" customWidth="1"/>
    <col min="12" max="12" width="9" customWidth="1"/>
    <col min="13" max="13" width="7" customWidth="1"/>
    <col min="14" max="14" width="5.5" customWidth="1"/>
    <col min="15" max="15" width="8.16666666666667" customWidth="1"/>
    <col min="16" max="16" width="6" customWidth="1"/>
    <col min="19" max="19" width="6.83333333333333" customWidth="1"/>
    <col min="20" max="20" width="5.16666666666667" customWidth="1"/>
    <col min="21" max="21" width="6" customWidth="1"/>
    <col min="22" max="22" width="4.5" customWidth="1"/>
    <col min="23" max="23" width="4.33333333333333" customWidth="1"/>
  </cols>
  <sheetData>
    <row r="1" s="1" customFormat="1" ht="18" customHeight="1" spans="1:23">
      <c r="A1" s="5"/>
      <c r="B1" s="6"/>
      <c r="C1" s="7"/>
      <c r="D1" s="6"/>
      <c r="E1" s="6"/>
      <c r="F1" s="6"/>
      <c r="G1" s="6"/>
      <c r="W1" s="26" t="s">
        <v>274</v>
      </c>
    </row>
    <row r="2" s="2" customFormat="1" ht="25" customHeight="1" spans="1:21">
      <c r="A2" s="8" t="s">
        <v>275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2" customFormat="1" ht="21.75" customHeight="1" spans="1:23">
      <c r="A3" s="9" t="s">
        <v>2</v>
      </c>
      <c r="C3" s="4"/>
      <c r="U3" s="27"/>
      <c r="W3" s="28" t="s">
        <v>3</v>
      </c>
    </row>
    <row r="4" s="3" customFormat="1" ht="21" customHeight="1" spans="1:23">
      <c r="A4" s="10" t="s">
        <v>276</v>
      </c>
      <c r="B4" s="10" t="s">
        <v>277</v>
      </c>
      <c r="C4" s="10" t="s">
        <v>278</v>
      </c>
      <c r="D4" s="10" t="s">
        <v>279</v>
      </c>
      <c r="E4" s="10" t="s">
        <v>280</v>
      </c>
      <c r="F4" s="10" t="s">
        <v>281</v>
      </c>
      <c r="G4" s="11" t="s">
        <v>282</v>
      </c>
      <c r="H4" s="12" t="s">
        <v>88</v>
      </c>
      <c r="I4" s="12"/>
      <c r="J4" s="12"/>
      <c r="K4" s="12"/>
      <c r="L4" s="12"/>
      <c r="M4" s="12"/>
      <c r="N4" s="12"/>
      <c r="O4" s="12"/>
      <c r="P4" s="12"/>
      <c r="Q4" s="11" t="s">
        <v>283</v>
      </c>
      <c r="R4" s="11" t="s">
        <v>114</v>
      </c>
      <c r="S4" s="11" t="s">
        <v>226</v>
      </c>
      <c r="T4" s="11" t="s">
        <v>92</v>
      </c>
      <c r="U4" s="11" t="s">
        <v>284</v>
      </c>
      <c r="V4" s="11" t="s">
        <v>228</v>
      </c>
      <c r="W4" s="11" t="s">
        <v>229</v>
      </c>
    </row>
    <row r="5" s="3" customFormat="1" ht="19.5" customHeight="1" spans="1:23">
      <c r="A5" s="13"/>
      <c r="B5" s="13"/>
      <c r="C5" s="13"/>
      <c r="D5" s="13"/>
      <c r="E5" s="13"/>
      <c r="F5" s="13"/>
      <c r="G5" s="11"/>
      <c r="H5" s="11" t="s">
        <v>285</v>
      </c>
      <c r="I5" s="23" t="s">
        <v>97</v>
      </c>
      <c r="J5" s="23"/>
      <c r="K5" s="23"/>
      <c r="L5" s="23"/>
      <c r="M5" s="23"/>
      <c r="N5" s="23"/>
      <c r="O5" s="23"/>
      <c r="P5" s="24" t="s">
        <v>98</v>
      </c>
      <c r="Q5" s="11"/>
      <c r="R5" s="11"/>
      <c r="S5" s="11"/>
      <c r="T5" s="11"/>
      <c r="U5" s="11"/>
      <c r="V5" s="11"/>
      <c r="W5" s="11"/>
    </row>
    <row r="6" s="3" customFormat="1" ht="56" customHeight="1" spans="1:23">
      <c r="A6" s="14"/>
      <c r="B6" s="14"/>
      <c r="C6" s="14"/>
      <c r="D6" s="14"/>
      <c r="E6" s="14"/>
      <c r="F6" s="14"/>
      <c r="G6" s="11"/>
      <c r="H6" s="11"/>
      <c r="I6" s="11" t="s">
        <v>286</v>
      </c>
      <c r="J6" s="11" t="s">
        <v>287</v>
      </c>
      <c r="K6" s="11" t="s">
        <v>112</v>
      </c>
      <c r="L6" s="11" t="s">
        <v>288</v>
      </c>
      <c r="M6" s="25" t="s">
        <v>289</v>
      </c>
      <c r="N6" s="11" t="s">
        <v>290</v>
      </c>
      <c r="O6" s="25" t="s">
        <v>291</v>
      </c>
      <c r="P6" s="24"/>
      <c r="Q6" s="11"/>
      <c r="R6" s="11"/>
      <c r="S6" s="11"/>
      <c r="T6" s="11"/>
      <c r="U6" s="11"/>
      <c r="V6" s="11"/>
      <c r="W6" s="11"/>
    </row>
    <row r="7" s="4" customFormat="1" ht="59" customHeight="1" spans="1:23">
      <c r="A7" s="15" t="s">
        <v>276</v>
      </c>
      <c r="B7" s="16" t="s">
        <v>277</v>
      </c>
      <c r="C7" s="16" t="s">
        <v>292</v>
      </c>
      <c r="D7" s="16" t="s">
        <v>279</v>
      </c>
      <c r="E7" s="16" t="s">
        <v>293</v>
      </c>
      <c r="F7" s="16" t="s">
        <v>281</v>
      </c>
      <c r="G7" s="17" t="s">
        <v>282</v>
      </c>
      <c r="H7" s="17" t="s">
        <v>108</v>
      </c>
      <c r="I7" s="17" t="s">
        <v>110</v>
      </c>
      <c r="J7" s="17" t="s">
        <v>111</v>
      </c>
      <c r="K7" s="17" t="s">
        <v>112</v>
      </c>
      <c r="L7" s="17" t="s">
        <v>294</v>
      </c>
      <c r="M7" s="17" t="s">
        <v>289</v>
      </c>
      <c r="N7" s="17" t="s">
        <v>290</v>
      </c>
      <c r="O7" s="17" t="s">
        <v>295</v>
      </c>
      <c r="P7" s="17" t="s">
        <v>98</v>
      </c>
      <c r="Q7" s="17" t="s">
        <v>113</v>
      </c>
      <c r="R7" s="17" t="s">
        <v>114</v>
      </c>
      <c r="S7" s="17" t="s">
        <v>91</v>
      </c>
      <c r="T7" s="17" t="s">
        <v>92</v>
      </c>
      <c r="U7" s="17" t="s">
        <v>296</v>
      </c>
      <c r="V7" s="17" t="s">
        <v>297</v>
      </c>
      <c r="W7" s="17" t="s">
        <v>229</v>
      </c>
    </row>
    <row r="8" s="4" customFormat="1" ht="22" customHeight="1" spans="1:23">
      <c r="A8" s="15"/>
      <c r="B8" s="18" t="s">
        <v>87</v>
      </c>
      <c r="C8" s="16"/>
      <c r="D8" s="16"/>
      <c r="E8" s="16" t="s">
        <v>298</v>
      </c>
      <c r="F8" s="16"/>
      <c r="G8" s="17">
        <f t="shared" ref="G8:G19" si="0">R8</f>
        <v>1724.29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9">
        <v>1724.29</v>
      </c>
      <c r="S8" s="17"/>
      <c r="T8" s="17"/>
      <c r="U8" s="17"/>
      <c r="V8" s="17"/>
      <c r="W8" s="17"/>
    </row>
    <row r="9" s="2" customFormat="1" ht="22" customHeight="1" spans="1:23">
      <c r="A9" s="19"/>
      <c r="B9" s="20" t="s">
        <v>299</v>
      </c>
      <c r="C9" s="21"/>
      <c r="D9" s="19"/>
      <c r="E9" s="19">
        <v>0</v>
      </c>
      <c r="F9" s="19"/>
      <c r="G9" s="19">
        <f t="shared" si="0"/>
        <v>298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298</v>
      </c>
      <c r="S9" s="19"/>
      <c r="T9" s="19"/>
      <c r="U9" s="19"/>
      <c r="V9" s="19"/>
      <c r="W9" s="19"/>
    </row>
    <row r="10" s="2" customFormat="1" ht="22" customHeight="1" spans="1:23">
      <c r="A10" s="20" t="s">
        <v>300</v>
      </c>
      <c r="B10" s="20" t="s">
        <v>299</v>
      </c>
      <c r="C10" s="22" t="s">
        <v>301</v>
      </c>
      <c r="D10" s="19"/>
      <c r="E10" s="19">
        <v>0</v>
      </c>
      <c r="F10" s="19"/>
      <c r="G10" s="19">
        <f t="shared" si="0"/>
        <v>3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>
        <v>3</v>
      </c>
      <c r="S10" s="19"/>
      <c r="T10" s="19"/>
      <c r="U10" s="19"/>
      <c r="V10" s="19"/>
      <c r="W10" s="19"/>
    </row>
    <row r="11" s="2" customFormat="1" ht="22" customHeight="1" spans="1:23">
      <c r="A11" s="20" t="s">
        <v>300</v>
      </c>
      <c r="B11" s="20" t="s">
        <v>299</v>
      </c>
      <c r="C11" s="22" t="s">
        <v>302</v>
      </c>
      <c r="D11" s="20" t="s">
        <v>303</v>
      </c>
      <c r="E11" s="19">
        <v>0</v>
      </c>
      <c r="F11" s="19"/>
      <c r="G11" s="19">
        <f t="shared" si="0"/>
        <v>130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v>130</v>
      </c>
      <c r="S11" s="19"/>
      <c r="T11" s="19"/>
      <c r="U11" s="19"/>
      <c r="V11" s="19"/>
      <c r="W11" s="19"/>
    </row>
    <row r="12" s="2" customFormat="1" ht="22" customHeight="1" spans="1:23">
      <c r="A12" s="20" t="s">
        <v>300</v>
      </c>
      <c r="B12" s="20" t="s">
        <v>299</v>
      </c>
      <c r="C12" s="21" t="s">
        <v>304</v>
      </c>
      <c r="D12" s="19"/>
      <c r="E12" s="19">
        <v>0</v>
      </c>
      <c r="F12" s="19"/>
      <c r="G12" s="19">
        <f t="shared" si="0"/>
        <v>130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>
        <v>130</v>
      </c>
      <c r="S12" s="19"/>
      <c r="T12" s="19"/>
      <c r="U12" s="19"/>
      <c r="V12" s="19"/>
      <c r="W12" s="19"/>
    </row>
    <row r="13" s="2" customFormat="1" ht="22" customHeight="1" spans="1:23">
      <c r="A13" s="20" t="s">
        <v>300</v>
      </c>
      <c r="B13" s="20" t="s">
        <v>299</v>
      </c>
      <c r="C13" s="21" t="s">
        <v>305</v>
      </c>
      <c r="D13" s="20" t="s">
        <v>306</v>
      </c>
      <c r="E13" s="19">
        <v>0</v>
      </c>
      <c r="F13" s="19"/>
      <c r="G13" s="19">
        <f t="shared" si="0"/>
        <v>20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v>20</v>
      </c>
      <c r="S13" s="19"/>
      <c r="T13" s="19"/>
      <c r="U13" s="19"/>
      <c r="V13" s="19"/>
      <c r="W13" s="19"/>
    </row>
    <row r="14" s="2" customFormat="1" ht="22" customHeight="1" spans="1:23">
      <c r="A14" s="20" t="s">
        <v>300</v>
      </c>
      <c r="B14" s="20" t="s">
        <v>299</v>
      </c>
      <c r="C14" s="22" t="s">
        <v>307</v>
      </c>
      <c r="D14" s="19"/>
      <c r="E14" s="19">
        <v>0</v>
      </c>
      <c r="F14" s="19"/>
      <c r="G14" s="19">
        <f t="shared" si="0"/>
        <v>15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v>15</v>
      </c>
      <c r="S14" s="19"/>
      <c r="T14" s="19"/>
      <c r="U14" s="19"/>
      <c r="V14" s="19"/>
      <c r="W14" s="19"/>
    </row>
    <row r="15" s="2" customFormat="1" ht="22" customHeight="1" spans="1:23">
      <c r="A15" s="19"/>
      <c r="B15" s="20" t="s">
        <v>308</v>
      </c>
      <c r="C15" s="21"/>
      <c r="D15" s="19"/>
      <c r="E15" s="19">
        <v>0</v>
      </c>
      <c r="F15" s="19"/>
      <c r="G15" s="19">
        <f t="shared" si="0"/>
        <v>924.44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>
        <v>924.44</v>
      </c>
      <c r="S15" s="19"/>
      <c r="T15" s="19"/>
      <c r="U15" s="19"/>
      <c r="V15" s="19"/>
      <c r="W15" s="19"/>
    </row>
    <row r="16" s="2" customFormat="1" ht="22" customHeight="1" spans="1:23">
      <c r="A16" s="20" t="s">
        <v>300</v>
      </c>
      <c r="B16" s="20" t="s">
        <v>308</v>
      </c>
      <c r="C16" s="22" t="s">
        <v>309</v>
      </c>
      <c r="D16" s="20" t="s">
        <v>310</v>
      </c>
      <c r="E16" s="19">
        <v>0</v>
      </c>
      <c r="F16" s="19"/>
      <c r="G16" s="19">
        <f t="shared" si="0"/>
        <v>924.44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>
        <v>924.44</v>
      </c>
      <c r="S16" s="19"/>
      <c r="T16" s="19"/>
      <c r="U16" s="19"/>
      <c r="V16" s="19"/>
      <c r="W16" s="19"/>
    </row>
    <row r="17" s="2" customFormat="1" ht="22" customHeight="1" spans="1:23">
      <c r="A17" s="20"/>
      <c r="B17" s="20" t="s">
        <v>311</v>
      </c>
      <c r="C17" s="21"/>
      <c r="D17" s="19"/>
      <c r="E17" s="19">
        <v>100</v>
      </c>
      <c r="F17" s="19"/>
      <c r="G17" s="19">
        <f t="shared" si="0"/>
        <v>501.85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>
        <v>501.85</v>
      </c>
      <c r="S17" s="19"/>
      <c r="T17" s="19"/>
      <c r="U17" s="19"/>
      <c r="V17" s="19"/>
      <c r="W17" s="19"/>
    </row>
    <row r="18" s="2" customFormat="1" ht="22" customHeight="1" spans="1:23">
      <c r="A18" s="20" t="s">
        <v>300</v>
      </c>
      <c r="B18" s="20" t="s">
        <v>311</v>
      </c>
      <c r="C18" s="22" t="s">
        <v>312</v>
      </c>
      <c r="D18" s="19"/>
      <c r="E18" s="19">
        <v>0</v>
      </c>
      <c r="F18" s="19"/>
      <c r="G18" s="19">
        <f t="shared" si="0"/>
        <v>500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v>500</v>
      </c>
      <c r="S18" s="19"/>
      <c r="T18" s="19"/>
      <c r="U18" s="19"/>
      <c r="V18" s="19"/>
      <c r="W18" s="19"/>
    </row>
    <row r="19" s="2" customFormat="1" ht="22" customHeight="1" spans="1:23">
      <c r="A19" s="20" t="s">
        <v>300</v>
      </c>
      <c r="B19" s="20" t="s">
        <v>311</v>
      </c>
      <c r="C19" s="22" t="s">
        <v>313</v>
      </c>
      <c r="D19" s="19"/>
      <c r="E19" s="19">
        <v>100</v>
      </c>
      <c r="F19" s="19"/>
      <c r="G19" s="19">
        <f t="shared" si="0"/>
        <v>1.85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v>1.85</v>
      </c>
      <c r="S19" s="19"/>
      <c r="T19" s="19"/>
      <c r="U19" s="19"/>
      <c r="V19" s="19"/>
      <c r="W19" s="19"/>
    </row>
  </sheetData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H8" sqref="H8"/>
    </sheetView>
  </sheetViews>
  <sheetFormatPr defaultColWidth="9" defaultRowHeight="12.75" customHeight="1"/>
  <cols>
    <col min="1" max="1" width="9.66666666666667" style="146" customWidth="1"/>
    <col min="2" max="2" width="8.83333333333333" style="146" customWidth="1"/>
    <col min="3" max="3" width="8.5" style="146" customWidth="1"/>
    <col min="4" max="4" width="30.1666666666667" style="146" customWidth="1"/>
    <col min="5" max="5" width="12.1666666666667" style="146" customWidth="1"/>
    <col min="6" max="6" width="10.8333333333333" style="146" customWidth="1"/>
    <col min="7" max="7" width="15.1666666666667" style="146" customWidth="1"/>
    <col min="8" max="8" width="12" style="146" customWidth="1"/>
    <col min="9" max="9" width="15.5" style="146" customWidth="1"/>
    <col min="10" max="10" width="18.3333333333333" style="146" customWidth="1"/>
    <col min="11" max="11" width="15.5" style="146" customWidth="1"/>
    <col min="12" max="12" width="12.3333333333333" style="146" customWidth="1"/>
    <col min="13" max="13" width="11.6666666666667" style="146" customWidth="1"/>
    <col min="14" max="14" width="12.5" style="146" customWidth="1"/>
    <col min="15" max="15" width="11.3333333333333" style="146" customWidth="1"/>
    <col min="16" max="16" width="11.6666666666667" style="146" customWidth="1"/>
    <col min="17" max="16384" width="9.33333333333333" style="146"/>
  </cols>
  <sheetData>
    <row r="1" ht="18" customHeight="1" spans="1:16">
      <c r="A1" s="147"/>
      <c r="B1" s="147"/>
      <c r="C1" s="147"/>
      <c r="D1" s="148"/>
      <c r="E1" s="147"/>
      <c r="F1" s="147"/>
      <c r="G1" s="149"/>
      <c r="H1" s="149"/>
      <c r="I1" s="149"/>
      <c r="J1" s="149"/>
      <c r="K1" s="149"/>
      <c r="L1" s="149"/>
      <c r="M1" s="149"/>
      <c r="N1" s="149"/>
      <c r="O1" s="175"/>
      <c r="P1" s="26" t="s">
        <v>84</v>
      </c>
    </row>
    <row r="2" ht="24.75" customHeight="1" spans="1:16">
      <c r="A2" s="150" t="s">
        <v>85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ht="21" customHeight="1" spans="1:16">
      <c r="A3" s="151" t="s">
        <v>2</v>
      </c>
      <c r="B3" s="104"/>
      <c r="C3" s="104"/>
      <c r="D3" s="104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28" t="s">
        <v>3</v>
      </c>
    </row>
    <row r="4" ht="24.75" customHeight="1" spans="1:16">
      <c r="A4" s="153" t="s">
        <v>86</v>
      </c>
      <c r="B4" s="153"/>
      <c r="C4" s="153"/>
      <c r="D4" s="153"/>
      <c r="E4" s="154" t="s">
        <v>87</v>
      </c>
      <c r="F4" s="155" t="s">
        <v>88</v>
      </c>
      <c r="G4" s="156"/>
      <c r="H4" s="156"/>
      <c r="I4" s="156"/>
      <c r="J4" s="156"/>
      <c r="K4" s="176"/>
      <c r="L4" s="177"/>
      <c r="M4" s="154" t="s">
        <v>89</v>
      </c>
      <c r="N4" s="154" t="s">
        <v>90</v>
      </c>
      <c r="O4" s="154" t="s">
        <v>91</v>
      </c>
      <c r="P4" s="154" t="s">
        <v>92</v>
      </c>
    </row>
    <row r="5" ht="39" customHeight="1" spans="1:16">
      <c r="A5" s="157" t="s">
        <v>93</v>
      </c>
      <c r="B5" s="158"/>
      <c r="C5" s="159"/>
      <c r="D5" s="160" t="s">
        <v>94</v>
      </c>
      <c r="E5" s="161"/>
      <c r="F5" s="154" t="s">
        <v>95</v>
      </c>
      <c r="G5" s="154" t="s">
        <v>96</v>
      </c>
      <c r="H5" s="155" t="s">
        <v>97</v>
      </c>
      <c r="I5" s="156"/>
      <c r="J5" s="156"/>
      <c r="K5" s="176"/>
      <c r="L5" s="154" t="s">
        <v>98</v>
      </c>
      <c r="M5" s="161"/>
      <c r="N5" s="161"/>
      <c r="O5" s="161"/>
      <c r="P5" s="161"/>
    </row>
    <row r="6" ht="34.5" customHeight="1" spans="1:16">
      <c r="A6" s="162"/>
      <c r="B6" s="163"/>
      <c r="C6" s="164"/>
      <c r="D6" s="165"/>
      <c r="E6" s="166"/>
      <c r="F6" s="166"/>
      <c r="G6" s="166"/>
      <c r="H6" s="167" t="s">
        <v>95</v>
      </c>
      <c r="I6" s="167" t="s">
        <v>99</v>
      </c>
      <c r="J6" s="167" t="s">
        <v>100</v>
      </c>
      <c r="K6" s="167" t="s">
        <v>101</v>
      </c>
      <c r="L6" s="166"/>
      <c r="M6" s="166"/>
      <c r="N6" s="166"/>
      <c r="O6" s="166"/>
      <c r="P6" s="166"/>
    </row>
    <row r="7" ht="45" customHeight="1" spans="1:16">
      <c r="A7" s="168" t="s">
        <v>102</v>
      </c>
      <c r="B7" s="168" t="s">
        <v>103</v>
      </c>
      <c r="C7" s="168" t="s">
        <v>104</v>
      </c>
      <c r="D7" s="169" t="s">
        <v>105</v>
      </c>
      <c r="E7" s="170" t="s">
        <v>106</v>
      </c>
      <c r="F7" s="170" t="s">
        <v>107</v>
      </c>
      <c r="G7" s="170" t="s">
        <v>108</v>
      </c>
      <c r="H7" s="171" t="s">
        <v>109</v>
      </c>
      <c r="I7" s="171" t="s">
        <v>110</v>
      </c>
      <c r="J7" s="171" t="s">
        <v>111</v>
      </c>
      <c r="K7" s="171" t="s">
        <v>112</v>
      </c>
      <c r="L7" s="170" t="s">
        <v>98</v>
      </c>
      <c r="M7" s="170" t="s">
        <v>113</v>
      </c>
      <c r="N7" s="170" t="s">
        <v>114</v>
      </c>
      <c r="O7" s="170" t="s">
        <v>91</v>
      </c>
      <c r="P7" s="170" t="s">
        <v>92</v>
      </c>
    </row>
    <row r="8" ht="24.75" customHeight="1" spans="1:16">
      <c r="A8" s="120">
        <v>205</v>
      </c>
      <c r="B8" s="121" t="s">
        <v>115</v>
      </c>
      <c r="C8" s="121" t="s">
        <v>116</v>
      </c>
      <c r="D8" s="122" t="s">
        <v>117</v>
      </c>
      <c r="E8" s="172">
        <f>F8+N8+P8</f>
        <v>6126.72</v>
      </c>
      <c r="F8" s="172">
        <v>3126.72</v>
      </c>
      <c r="G8" s="172">
        <v>3126.72</v>
      </c>
      <c r="H8" s="120"/>
      <c r="I8" s="120"/>
      <c r="J8" s="120"/>
      <c r="K8" s="120"/>
      <c r="L8" s="120"/>
      <c r="M8" s="120"/>
      <c r="N8" s="172">
        <v>2900</v>
      </c>
      <c r="O8" s="172"/>
      <c r="P8" s="172">
        <v>100</v>
      </c>
    </row>
    <row r="9" s="104" customFormat="1" ht="24.75" customHeight="1" spans="1:16">
      <c r="A9" s="124" t="s">
        <v>118</v>
      </c>
      <c r="B9" s="124" t="s">
        <v>119</v>
      </c>
      <c r="C9" s="124" t="s">
        <v>120</v>
      </c>
      <c r="D9" s="125" t="s">
        <v>121</v>
      </c>
      <c r="E9" s="172">
        <f t="shared" ref="E9:E14" si="0">F9+N9+P9</f>
        <v>23.3</v>
      </c>
      <c r="F9" s="173">
        <v>23.3</v>
      </c>
      <c r="G9" s="173">
        <v>23.3</v>
      </c>
      <c r="H9" s="174"/>
      <c r="I9" s="174"/>
      <c r="J9" s="174"/>
      <c r="K9" s="174"/>
      <c r="L9" s="174"/>
      <c r="M9" s="174"/>
      <c r="N9" s="178" t="s">
        <v>13</v>
      </c>
      <c r="O9" s="173"/>
      <c r="P9" s="178" t="s">
        <v>13</v>
      </c>
    </row>
    <row r="10" s="104" customFormat="1" ht="24.75" customHeight="1" spans="1:16">
      <c r="A10" s="124" t="s">
        <v>122</v>
      </c>
      <c r="B10" s="124" t="s">
        <v>119</v>
      </c>
      <c r="C10" s="124" t="s">
        <v>123</v>
      </c>
      <c r="D10" s="125" t="s">
        <v>124</v>
      </c>
      <c r="E10" s="172">
        <f t="shared" si="0"/>
        <v>32.61</v>
      </c>
      <c r="F10" s="173">
        <v>32.61</v>
      </c>
      <c r="G10" s="173">
        <v>32.61</v>
      </c>
      <c r="H10" s="174"/>
      <c r="I10" s="174"/>
      <c r="J10" s="174"/>
      <c r="K10" s="174"/>
      <c r="L10" s="174"/>
      <c r="M10" s="174"/>
      <c r="N10" s="178" t="s">
        <v>13</v>
      </c>
      <c r="O10" s="173"/>
      <c r="P10" s="178" t="s">
        <v>13</v>
      </c>
    </row>
    <row r="11" s="104" customFormat="1" ht="24.75" customHeight="1" spans="1:16">
      <c r="A11" s="124" t="s">
        <v>122</v>
      </c>
      <c r="B11" s="124" t="s">
        <v>119</v>
      </c>
      <c r="C11" s="124" t="s">
        <v>125</v>
      </c>
      <c r="D11" s="125" t="s">
        <v>126</v>
      </c>
      <c r="E11" s="172">
        <f t="shared" si="0"/>
        <v>11.65</v>
      </c>
      <c r="F11" s="173">
        <v>11.65</v>
      </c>
      <c r="G11" s="173">
        <v>11.65</v>
      </c>
      <c r="H11" s="174"/>
      <c r="I11" s="174"/>
      <c r="J11" s="174"/>
      <c r="K11" s="174"/>
      <c r="L11" s="174"/>
      <c r="M11" s="174"/>
      <c r="N11" s="178" t="s">
        <v>13</v>
      </c>
      <c r="O11" s="173"/>
      <c r="P11" s="178" t="s">
        <v>13</v>
      </c>
    </row>
    <row r="12" s="104" customFormat="1" ht="24.75" customHeight="1" spans="1:18">
      <c r="A12" s="124" t="s">
        <v>127</v>
      </c>
      <c r="B12" s="124" t="s">
        <v>128</v>
      </c>
      <c r="C12" s="124" t="s">
        <v>123</v>
      </c>
      <c r="D12" s="125" t="s">
        <v>129</v>
      </c>
      <c r="E12" s="172">
        <f t="shared" si="0"/>
        <v>8.04</v>
      </c>
      <c r="F12" s="173">
        <v>8.04</v>
      </c>
      <c r="G12" s="173">
        <v>8.04</v>
      </c>
      <c r="H12" s="174"/>
      <c r="I12" s="174"/>
      <c r="J12" s="174"/>
      <c r="K12" s="174"/>
      <c r="L12" s="174"/>
      <c r="M12" s="174"/>
      <c r="N12" s="178" t="s">
        <v>13</v>
      </c>
      <c r="O12" s="173"/>
      <c r="P12" s="178" t="s">
        <v>13</v>
      </c>
      <c r="R12" s="104">
        <v>0</v>
      </c>
    </row>
    <row r="13" s="104" customFormat="1" ht="24.75" customHeight="1" spans="1:16">
      <c r="A13" s="124" t="s">
        <v>130</v>
      </c>
      <c r="B13" s="124" t="s">
        <v>123</v>
      </c>
      <c r="C13" s="124" t="s">
        <v>120</v>
      </c>
      <c r="D13" s="125" t="s">
        <v>131</v>
      </c>
      <c r="E13" s="172">
        <f t="shared" si="0"/>
        <v>279.55</v>
      </c>
      <c r="F13" s="173">
        <v>279.55</v>
      </c>
      <c r="G13" s="173">
        <v>279.55</v>
      </c>
      <c r="H13" s="174"/>
      <c r="I13" s="174"/>
      <c r="J13" s="174"/>
      <c r="K13" s="174"/>
      <c r="L13" s="174"/>
      <c r="M13" s="174"/>
      <c r="N13" s="178" t="s">
        <v>13</v>
      </c>
      <c r="O13" s="173"/>
      <c r="P13" s="178" t="s">
        <v>13</v>
      </c>
    </row>
    <row r="14" s="104" customFormat="1" ht="24.75" customHeight="1" spans="1:16">
      <c r="A14" s="173"/>
      <c r="B14" s="124"/>
      <c r="C14" s="173"/>
      <c r="D14" s="125" t="s">
        <v>87</v>
      </c>
      <c r="E14" s="172">
        <f t="shared" si="0"/>
        <v>6481.87</v>
      </c>
      <c r="F14" s="173">
        <v>3481.87</v>
      </c>
      <c r="G14" s="173">
        <v>3481.87</v>
      </c>
      <c r="H14" s="174"/>
      <c r="I14" s="174"/>
      <c r="J14" s="174"/>
      <c r="K14" s="174"/>
      <c r="L14" s="174"/>
      <c r="M14" s="174"/>
      <c r="N14" s="173">
        <v>2900</v>
      </c>
      <c r="O14" s="173"/>
      <c r="P14" s="173">
        <v>100</v>
      </c>
    </row>
    <row r="15" s="104" customFormat="1" ht="24.75" customHeight="1" spans="1:16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</row>
    <row r="16" s="104" customFormat="1" ht="24.75" customHeight="1"/>
    <row r="17" s="104" customFormat="1" ht="24.75" customHeight="1"/>
    <row r="18" s="104" customFormat="1" ht="24.75" customHeight="1"/>
    <row r="19" ht="24.75" customHeight="1" spans="1:16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</row>
    <row r="20" ht="24.75" customHeight="1" spans="1:16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</row>
  </sheetData>
  <sheetProtection formatCells="0" formatColumns="0" formatRows="0"/>
  <mergeCells count="14">
    <mergeCell ref="A2:P2"/>
    <mergeCell ref="A4:D4"/>
    <mergeCell ref="F4:K4"/>
    <mergeCell ref="H5:K5"/>
    <mergeCell ref="D5:D6"/>
    <mergeCell ref="E4:E6"/>
    <mergeCell ref="F5:F6"/>
    <mergeCell ref="G5:G6"/>
    <mergeCell ref="L5:L6"/>
    <mergeCell ref="M4:M6"/>
    <mergeCell ref="N4:N6"/>
    <mergeCell ref="O4:O6"/>
    <mergeCell ref="P4:P6"/>
    <mergeCell ref="A5:C6"/>
  </mergeCells>
  <printOptions horizontalCentered="1"/>
  <pageMargins left="0.196527777777778" right="0.196527777777778" top="0.590277777777778" bottom="0.590277777777778" header="0.393055555555556" footer="0.393055555555556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K13" sqref="K13"/>
    </sheetView>
  </sheetViews>
  <sheetFormatPr defaultColWidth="9" defaultRowHeight="14.25"/>
  <cols>
    <col min="1" max="1" width="15.8333333333333" style="70" customWidth="1"/>
    <col min="2" max="2" width="32.1666666666667" style="70" customWidth="1"/>
    <col min="3" max="3" width="11.6666666666667" style="70" customWidth="1"/>
    <col min="4" max="4" width="22.6666666666667" style="70" customWidth="1"/>
    <col min="5" max="5" width="11.1666666666667" style="70" customWidth="1"/>
    <col min="6" max="6" width="19.3333333333333" style="70" customWidth="1"/>
    <col min="7" max="7" width="24" style="70" customWidth="1"/>
    <col min="8" max="8" width="22.6666666666667" style="70" customWidth="1"/>
    <col min="9" max="9" width="22.3333333333333" style="70" customWidth="1"/>
    <col min="10" max="10" width="18" style="70" customWidth="1"/>
    <col min="11" max="32" width="12" style="70" customWidth="1"/>
    <col min="33" max="16384" width="9.33333333333333" style="70"/>
  </cols>
  <sheetData>
    <row r="1" ht="21.75" customHeight="1" spans="9:9">
      <c r="I1" s="26" t="s">
        <v>132</v>
      </c>
    </row>
    <row r="2" ht="21" customHeight="1" spans="1:9">
      <c r="A2" s="71" t="s">
        <v>133</v>
      </c>
      <c r="B2" s="71"/>
      <c r="C2" s="71"/>
      <c r="D2" s="71"/>
      <c r="E2" s="71"/>
      <c r="F2" s="71"/>
      <c r="G2" s="71"/>
      <c r="H2" s="71"/>
      <c r="I2" s="71"/>
    </row>
    <row r="3" ht="21" customHeight="1" spans="1:9">
      <c r="A3" s="72" t="s">
        <v>134</v>
      </c>
      <c r="B3" s="72"/>
      <c r="C3" s="73"/>
      <c r="D3" s="73"/>
      <c r="E3" s="73"/>
      <c r="F3" s="73"/>
      <c r="G3" s="73"/>
      <c r="H3" s="73"/>
      <c r="I3" s="28" t="s">
        <v>3</v>
      </c>
    </row>
    <row r="4" ht="24" customHeight="1" spans="1:9">
      <c r="A4" s="74" t="s">
        <v>135</v>
      </c>
      <c r="B4" s="74"/>
      <c r="C4" s="75" t="s">
        <v>136</v>
      </c>
      <c r="D4" s="76"/>
      <c r="E4" s="75" t="s">
        <v>137</v>
      </c>
      <c r="F4" s="76"/>
      <c r="G4" s="74" t="s">
        <v>138</v>
      </c>
      <c r="H4" s="74"/>
      <c r="I4" s="74"/>
    </row>
    <row r="5" ht="24" customHeight="1" spans="1:9">
      <c r="A5" s="74" t="s">
        <v>93</v>
      </c>
      <c r="B5" s="77" t="s">
        <v>94</v>
      </c>
      <c r="C5" s="74" t="s">
        <v>93</v>
      </c>
      <c r="D5" s="77" t="s">
        <v>94</v>
      </c>
      <c r="E5" s="74" t="s">
        <v>93</v>
      </c>
      <c r="F5" s="77" t="s">
        <v>94</v>
      </c>
      <c r="G5" s="74" t="s">
        <v>87</v>
      </c>
      <c r="H5" s="74" t="s">
        <v>139</v>
      </c>
      <c r="I5" s="74" t="s">
        <v>140</v>
      </c>
    </row>
    <row r="6" ht="37" customHeight="1" spans="1:9">
      <c r="A6" s="78" t="s">
        <v>141</v>
      </c>
      <c r="B6" s="78" t="s">
        <v>105</v>
      </c>
      <c r="C6" s="78" t="s">
        <v>142</v>
      </c>
      <c r="D6" s="78" t="s">
        <v>143</v>
      </c>
      <c r="E6" s="78" t="s">
        <v>144</v>
      </c>
      <c r="F6" s="78" t="s">
        <v>145</v>
      </c>
      <c r="G6" s="79" t="s">
        <v>106</v>
      </c>
      <c r="H6" s="79" t="s">
        <v>146</v>
      </c>
      <c r="I6" s="79" t="s">
        <v>147</v>
      </c>
    </row>
    <row r="7" ht="24" customHeight="1" spans="1:9">
      <c r="A7" s="144">
        <v>2050305</v>
      </c>
      <c r="B7" s="122" t="s">
        <v>117</v>
      </c>
      <c r="C7" s="105"/>
      <c r="D7" s="105"/>
      <c r="E7" s="105"/>
      <c r="F7" s="105"/>
      <c r="G7" s="105">
        <f t="shared" ref="G7:G12" si="0">H7+I7</f>
        <v>6126.72</v>
      </c>
      <c r="H7" s="105">
        <v>3126.72</v>
      </c>
      <c r="I7" s="105">
        <v>3000</v>
      </c>
    </row>
    <row r="8" ht="24" customHeight="1" spans="1:9">
      <c r="A8" s="144">
        <v>2082701</v>
      </c>
      <c r="B8" s="125" t="s">
        <v>121</v>
      </c>
      <c r="C8" s="105"/>
      <c r="D8" s="105"/>
      <c r="E8" s="105"/>
      <c r="F8" s="105"/>
      <c r="G8" s="105">
        <f t="shared" si="0"/>
        <v>23.3</v>
      </c>
      <c r="H8" s="105">
        <v>23.3</v>
      </c>
      <c r="I8" s="106" t="s">
        <v>13</v>
      </c>
    </row>
    <row r="9" ht="24" customHeight="1" spans="1:9">
      <c r="A9" s="144">
        <v>2082702</v>
      </c>
      <c r="B9" s="125" t="s">
        <v>124</v>
      </c>
      <c r="C9" s="105"/>
      <c r="D9" s="105"/>
      <c r="E9" s="105"/>
      <c r="F9" s="105"/>
      <c r="G9" s="105">
        <f t="shared" si="0"/>
        <v>32.61</v>
      </c>
      <c r="H9" s="105">
        <v>32.61</v>
      </c>
      <c r="I9" s="106" t="s">
        <v>13</v>
      </c>
    </row>
    <row r="10" ht="24" customHeight="1" spans="1:9">
      <c r="A10" s="144">
        <v>2082703</v>
      </c>
      <c r="B10" s="125" t="s">
        <v>126</v>
      </c>
      <c r="C10" s="105"/>
      <c r="D10" s="105"/>
      <c r="E10" s="105"/>
      <c r="F10" s="105"/>
      <c r="G10" s="105">
        <f t="shared" si="0"/>
        <v>11.65</v>
      </c>
      <c r="H10" s="105">
        <v>11.65</v>
      </c>
      <c r="I10" s="106" t="s">
        <v>13</v>
      </c>
    </row>
    <row r="11" ht="24" customHeight="1" spans="1:9">
      <c r="A11" s="144">
        <v>2101102</v>
      </c>
      <c r="B11" s="125" t="s">
        <v>129</v>
      </c>
      <c r="C11" s="105"/>
      <c r="D11" s="105"/>
      <c r="E11" s="105"/>
      <c r="F11" s="105"/>
      <c r="G11" s="105">
        <f t="shared" si="0"/>
        <v>8.04</v>
      </c>
      <c r="H11" s="105">
        <v>8.04</v>
      </c>
      <c r="I11" s="106" t="s">
        <v>13</v>
      </c>
    </row>
    <row r="12" ht="24" customHeight="1" spans="1:9">
      <c r="A12" s="144">
        <v>2210201</v>
      </c>
      <c r="B12" s="125" t="s">
        <v>131</v>
      </c>
      <c r="C12" s="105"/>
      <c r="D12" s="105"/>
      <c r="E12" s="105"/>
      <c r="F12" s="105"/>
      <c r="G12" s="105">
        <f t="shared" si="0"/>
        <v>279.55</v>
      </c>
      <c r="H12" s="105">
        <v>279.55</v>
      </c>
      <c r="I12" s="106" t="s">
        <v>13</v>
      </c>
    </row>
    <row r="13" ht="24" customHeight="1" spans="1:9">
      <c r="A13" s="144"/>
      <c r="B13" s="105"/>
      <c r="C13" s="105"/>
      <c r="D13" s="105"/>
      <c r="E13" s="105"/>
      <c r="F13" s="105"/>
      <c r="G13" s="105"/>
      <c r="H13" s="105"/>
      <c r="I13" s="105"/>
    </row>
    <row r="14" ht="24" customHeight="1" spans="1:9">
      <c r="A14" s="144"/>
      <c r="B14" s="105"/>
      <c r="C14" s="105"/>
      <c r="D14" s="105"/>
      <c r="E14" s="105"/>
      <c r="F14" s="105"/>
      <c r="G14" s="105"/>
      <c r="H14" s="105"/>
      <c r="I14" s="105"/>
    </row>
    <row r="15" ht="24" customHeight="1" spans="1:9">
      <c r="A15" s="144"/>
      <c r="B15" s="105"/>
      <c r="C15" s="105"/>
      <c r="D15" s="105"/>
      <c r="E15" s="105"/>
      <c r="F15" s="105"/>
      <c r="G15" s="105"/>
      <c r="H15" s="105"/>
      <c r="I15" s="105"/>
    </row>
    <row r="16" ht="24" customHeight="1" spans="1:9">
      <c r="A16" s="144"/>
      <c r="B16" s="105"/>
      <c r="C16" s="105"/>
      <c r="D16" s="105"/>
      <c r="E16" s="105"/>
      <c r="F16" s="105"/>
      <c r="G16" s="105"/>
      <c r="H16" s="105"/>
      <c r="I16" s="105"/>
    </row>
    <row r="17" ht="24" customHeight="1" spans="1:9">
      <c r="A17" s="145" t="s">
        <v>87</v>
      </c>
      <c r="B17" s="105"/>
      <c r="C17" s="105"/>
      <c r="D17" s="105"/>
      <c r="E17" s="105"/>
      <c r="F17" s="105"/>
      <c r="G17" s="105">
        <v>6481.87</v>
      </c>
      <c r="H17" s="105">
        <v>3481.87</v>
      </c>
      <c r="I17" s="105">
        <v>3000</v>
      </c>
    </row>
    <row r="18" ht="11.25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11.25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11.25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11.25" spans="1:9">
      <c r="A21" s="83"/>
      <c r="B21" s="83"/>
      <c r="C21" s="83"/>
      <c r="D21" s="83"/>
      <c r="E21" s="83"/>
      <c r="F21" s="83"/>
      <c r="G21" s="83"/>
      <c r="H21" s="83"/>
      <c r="I21" s="83"/>
    </row>
    <row r="22" ht="11.25" spans="1:9">
      <c r="A22" s="83"/>
      <c r="B22" s="83"/>
      <c r="C22" s="83"/>
      <c r="D22" s="83"/>
      <c r="E22" s="83"/>
      <c r="F22" s="83"/>
      <c r="G22" s="83"/>
      <c r="H22" s="83"/>
      <c r="I22" s="83"/>
    </row>
    <row r="23" ht="11.25" spans="1:9">
      <c r="A23" s="83"/>
      <c r="B23" s="83"/>
      <c r="C23" s="83"/>
      <c r="D23" s="83"/>
      <c r="E23" s="83"/>
      <c r="F23" s="83"/>
      <c r="G23" s="83"/>
      <c r="H23" s="83"/>
      <c r="I23" s="83"/>
    </row>
    <row r="24" ht="11.25" spans="1:9">
      <c r="A24" s="83"/>
      <c r="B24" s="83"/>
      <c r="C24" s="83"/>
      <c r="D24" s="83"/>
      <c r="E24" s="83"/>
      <c r="F24" s="83"/>
      <c r="G24" s="83"/>
      <c r="H24" s="83"/>
      <c r="I24" s="83"/>
    </row>
    <row r="25" ht="11.25" spans="1:9">
      <c r="A25" s="83"/>
      <c r="B25" s="83"/>
      <c r="C25" s="83"/>
      <c r="D25" s="83"/>
      <c r="E25" s="83"/>
      <c r="F25" s="83"/>
      <c r="G25" s="83"/>
      <c r="H25" s="83"/>
      <c r="I25" s="83"/>
    </row>
    <row r="26" ht="11.25" spans="1:9">
      <c r="A26" s="83"/>
      <c r="B26" s="83"/>
      <c r="C26" s="83"/>
      <c r="D26" s="83"/>
      <c r="E26" s="83"/>
      <c r="F26" s="83"/>
      <c r="G26" s="83"/>
      <c r="H26" s="83"/>
      <c r="I26" s="83"/>
    </row>
    <row r="27" ht="11.25" spans="1:9">
      <c r="A27" s="83"/>
      <c r="B27" s="83"/>
      <c r="C27" s="83"/>
      <c r="D27" s="83"/>
      <c r="E27" s="83"/>
      <c r="F27" s="83"/>
      <c r="G27" s="83"/>
      <c r="H27" s="83"/>
      <c r="I27" s="83"/>
    </row>
    <row r="28" ht="11.25" spans="1:9">
      <c r="A28" s="83"/>
      <c r="B28" s="83"/>
      <c r="C28" s="83"/>
      <c r="D28" s="83"/>
      <c r="E28" s="83"/>
      <c r="F28" s="83"/>
      <c r="G28" s="83"/>
      <c r="H28" s="83"/>
      <c r="I28" s="83"/>
    </row>
    <row r="29" ht="11.25" spans="1:9">
      <c r="A29" s="83"/>
      <c r="B29" s="83"/>
      <c r="C29" s="83"/>
      <c r="D29" s="83"/>
      <c r="E29" s="83"/>
      <c r="F29" s="83"/>
      <c r="G29" s="83"/>
      <c r="H29" s="83"/>
      <c r="I29" s="83"/>
    </row>
    <row r="30" ht="11.25" spans="1:9">
      <c r="A30" s="83"/>
      <c r="B30" s="83"/>
      <c r="C30" s="83"/>
      <c r="D30" s="83"/>
      <c r="E30" s="83"/>
      <c r="F30" s="83"/>
      <c r="G30" s="83"/>
      <c r="H30" s="83"/>
      <c r="I30" s="83"/>
    </row>
    <row r="31" ht="11.25" spans="1:9">
      <c r="A31" s="83"/>
      <c r="B31" s="83"/>
      <c r="C31" s="83"/>
      <c r="D31" s="83"/>
      <c r="E31" s="83"/>
      <c r="F31" s="83"/>
      <c r="G31" s="83"/>
      <c r="H31" s="83"/>
      <c r="I31" s="83"/>
    </row>
    <row r="32" ht="11.25" spans="1:9">
      <c r="A32" s="83"/>
      <c r="B32" s="83"/>
      <c r="C32" s="83"/>
      <c r="D32" s="83"/>
      <c r="E32" s="83"/>
      <c r="F32" s="83"/>
      <c r="G32" s="83"/>
      <c r="H32" s="83"/>
      <c r="I32" s="83"/>
    </row>
    <row r="33" ht="11.25" spans="1:9">
      <c r="A33" s="83"/>
      <c r="B33" s="83"/>
      <c r="C33" s="83"/>
      <c r="D33" s="83"/>
      <c r="E33" s="83"/>
      <c r="F33" s="83"/>
      <c r="G33" s="83"/>
      <c r="H33" s="83"/>
      <c r="I33" s="83"/>
    </row>
    <row r="34" ht="11.25" spans="1:9">
      <c r="A34" s="83"/>
      <c r="B34" s="83"/>
      <c r="C34" s="83"/>
      <c r="D34" s="83"/>
      <c r="E34" s="83"/>
      <c r="F34" s="83"/>
      <c r="G34" s="83"/>
      <c r="H34" s="83"/>
      <c r="I34" s="83"/>
    </row>
    <row r="35" ht="11.25" spans="1:9">
      <c r="A35" s="83"/>
      <c r="B35" s="83"/>
      <c r="C35" s="83"/>
      <c r="D35" s="83"/>
      <c r="E35" s="83"/>
      <c r="F35" s="83"/>
      <c r="G35" s="83"/>
      <c r="H35" s="83"/>
      <c r="I35" s="83"/>
    </row>
    <row r="36" ht="11.25" spans="1:9">
      <c r="A36" s="83"/>
      <c r="B36" s="83"/>
      <c r="C36" s="83"/>
      <c r="D36" s="83"/>
      <c r="E36" s="83"/>
      <c r="F36" s="83"/>
      <c r="G36" s="83"/>
      <c r="H36" s="83"/>
      <c r="I36" s="83"/>
    </row>
    <row r="37" ht="11.25" spans="1:9">
      <c r="A37" s="83"/>
      <c r="B37" s="83"/>
      <c r="C37" s="83"/>
      <c r="D37" s="83"/>
      <c r="E37" s="83"/>
      <c r="F37" s="83"/>
      <c r="G37" s="83"/>
      <c r="H37" s="83"/>
      <c r="I37" s="83"/>
    </row>
    <row r="38" ht="11.25" spans="1:9">
      <c r="A38" s="83"/>
      <c r="B38" s="83"/>
      <c r="C38" s="83"/>
      <c r="D38" s="83"/>
      <c r="E38" s="83"/>
      <c r="F38" s="83"/>
      <c r="G38" s="83"/>
      <c r="H38" s="83"/>
      <c r="I38" s="83"/>
    </row>
    <row r="39" ht="11.25" spans="1:9">
      <c r="A39" s="83"/>
      <c r="B39" s="83"/>
      <c r="C39" s="83"/>
      <c r="D39" s="83"/>
      <c r="E39" s="83"/>
      <c r="F39" s="83"/>
      <c r="G39" s="83"/>
      <c r="H39" s="83"/>
      <c r="I39" s="83"/>
    </row>
    <row r="40" ht="11.25" spans="1:9">
      <c r="A40" s="83"/>
      <c r="B40" s="83"/>
      <c r="C40" s="83"/>
      <c r="D40" s="83"/>
      <c r="E40" s="83"/>
      <c r="F40" s="83"/>
      <c r="G40" s="83"/>
      <c r="H40" s="83"/>
      <c r="I40" s="83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196527777777778" right="0.196527777777778" top="0.590277777777778" bottom="0.590277777777778" header="0.393055555555556" footer="0.393055555555556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topLeftCell="A12" workbookViewId="0">
      <selection activeCell="E28" sqref="E28"/>
    </sheetView>
  </sheetViews>
  <sheetFormatPr defaultColWidth="9.16666666666667" defaultRowHeight="12.75" customHeight="1"/>
  <cols>
    <col min="1" max="1" width="51" style="128" customWidth="1"/>
    <col min="2" max="2" width="22.3333333333333" style="128" customWidth="1"/>
    <col min="3" max="3" width="37" style="128" customWidth="1"/>
    <col min="4" max="4" width="22" style="128" customWidth="1"/>
    <col min="5" max="5" width="22.1666666666667" style="128" customWidth="1"/>
    <col min="6" max="6" width="18.6666666666667" style="128" customWidth="1"/>
    <col min="7" max="7" width="16" style="128" customWidth="1"/>
    <col min="8" max="16384" width="9.16666666666667" style="128"/>
  </cols>
  <sheetData>
    <row r="1" ht="16.5" customHeight="1" spans="1:254">
      <c r="A1" s="129"/>
      <c r="B1" s="129"/>
      <c r="C1" s="129"/>
      <c r="D1" s="129"/>
      <c r="E1" s="127"/>
      <c r="F1" s="127"/>
      <c r="G1" s="26" t="s">
        <v>148</v>
      </c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</row>
    <row r="2" ht="21" customHeight="1" spans="1:254">
      <c r="A2" s="130" t="s">
        <v>149</v>
      </c>
      <c r="B2" s="130"/>
      <c r="C2" s="130"/>
      <c r="D2" s="130"/>
      <c r="E2" s="130"/>
      <c r="F2" s="130"/>
      <c r="G2" s="131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</row>
    <row r="3" ht="21" customHeight="1" spans="1:254">
      <c r="A3" s="132" t="s">
        <v>2</v>
      </c>
      <c r="E3" s="127"/>
      <c r="G3" s="28" t="s">
        <v>3</v>
      </c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7" customFormat="1" ht="21" customHeight="1" spans="1:7">
      <c r="A4" s="133" t="s">
        <v>4</v>
      </c>
      <c r="B4" s="133"/>
      <c r="C4" s="133" t="s">
        <v>5</v>
      </c>
      <c r="D4" s="133"/>
      <c r="E4" s="134"/>
      <c r="F4" s="134"/>
      <c r="G4" s="134"/>
    </row>
    <row r="5" s="127" customFormat="1" ht="28.5" customHeight="1" spans="1:7">
      <c r="A5" s="135" t="s">
        <v>6</v>
      </c>
      <c r="B5" s="135" t="s">
        <v>7</v>
      </c>
      <c r="C5" s="136" t="s">
        <v>6</v>
      </c>
      <c r="D5" s="135" t="s">
        <v>87</v>
      </c>
      <c r="E5" s="135" t="s">
        <v>150</v>
      </c>
      <c r="F5" s="135" t="s">
        <v>151</v>
      </c>
      <c r="G5" s="135" t="s">
        <v>152</v>
      </c>
    </row>
    <row r="6" ht="21" customHeight="1" spans="1:254">
      <c r="A6" s="137" t="s">
        <v>11</v>
      </c>
      <c r="B6" s="138">
        <v>3481.87</v>
      </c>
      <c r="C6" s="137" t="s">
        <v>12</v>
      </c>
      <c r="D6" s="139" t="s">
        <v>13</v>
      </c>
      <c r="E6" s="139" t="s">
        <v>13</v>
      </c>
      <c r="F6" s="138"/>
      <c r="G6" s="140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</row>
    <row r="7" ht="21" customHeight="1" spans="1:254">
      <c r="A7" s="137" t="s">
        <v>16</v>
      </c>
      <c r="B7" s="138">
        <v>3481.87</v>
      </c>
      <c r="C7" s="137" t="s">
        <v>17</v>
      </c>
      <c r="D7" s="139" t="s">
        <v>13</v>
      </c>
      <c r="E7" s="139" t="s">
        <v>13</v>
      </c>
      <c r="F7" s="138"/>
      <c r="G7" s="140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</row>
    <row r="8" ht="21" customHeight="1" spans="1:254">
      <c r="A8" s="137" t="s">
        <v>20</v>
      </c>
      <c r="B8" s="139" t="s">
        <v>13</v>
      </c>
      <c r="C8" s="137" t="s">
        <v>21</v>
      </c>
      <c r="D8" s="138">
        <v>3126.72</v>
      </c>
      <c r="E8" s="138">
        <v>3126.72</v>
      </c>
      <c r="F8" s="138"/>
      <c r="G8" s="140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</row>
    <row r="9" ht="21" customHeight="1" spans="1:254">
      <c r="A9" s="141" t="s">
        <v>153</v>
      </c>
      <c r="B9" s="139" t="s">
        <v>13</v>
      </c>
      <c r="C9" s="137" t="s">
        <v>25</v>
      </c>
      <c r="D9" s="139" t="s">
        <v>13</v>
      </c>
      <c r="E9" s="139" t="s">
        <v>13</v>
      </c>
      <c r="F9" s="138"/>
      <c r="G9" s="140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</row>
    <row r="10" ht="21" customHeight="1" spans="1:254">
      <c r="A10" s="137" t="s">
        <v>154</v>
      </c>
      <c r="B10" s="139" t="s">
        <v>13</v>
      </c>
      <c r="C10" s="137" t="s">
        <v>29</v>
      </c>
      <c r="D10" s="139" t="s">
        <v>13</v>
      </c>
      <c r="E10" s="139" t="s">
        <v>13</v>
      </c>
      <c r="F10" s="138"/>
      <c r="G10" s="140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</row>
    <row r="11" ht="21" customHeight="1" spans="1:254">
      <c r="A11" s="137" t="s">
        <v>155</v>
      </c>
      <c r="B11" s="139" t="s">
        <v>13</v>
      </c>
      <c r="C11" s="137" t="s">
        <v>33</v>
      </c>
      <c r="D11" s="138">
        <v>67.56</v>
      </c>
      <c r="E11" s="138">
        <v>67.56</v>
      </c>
      <c r="F11" s="138"/>
      <c r="G11" s="140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</row>
    <row r="12" ht="21" customHeight="1" spans="1:254">
      <c r="A12" s="137" t="s">
        <v>156</v>
      </c>
      <c r="B12" s="139" t="s">
        <v>13</v>
      </c>
      <c r="C12" s="137" t="s">
        <v>37</v>
      </c>
      <c r="D12" s="138">
        <v>8.04</v>
      </c>
      <c r="E12" s="138">
        <v>8.04</v>
      </c>
      <c r="F12" s="138"/>
      <c r="G12" s="140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</row>
    <row r="13" ht="21" customHeight="1" spans="1:254">
      <c r="A13" s="137" t="s">
        <v>157</v>
      </c>
      <c r="B13" s="139" t="s">
        <v>13</v>
      </c>
      <c r="C13" s="137" t="s">
        <v>41</v>
      </c>
      <c r="D13" s="139" t="s">
        <v>13</v>
      </c>
      <c r="E13" s="139" t="s">
        <v>13</v>
      </c>
      <c r="F13" s="138"/>
      <c r="G13" s="140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</row>
    <row r="14" ht="21" customHeight="1" spans="1:254">
      <c r="A14" s="137" t="s">
        <v>158</v>
      </c>
      <c r="B14" s="139" t="s">
        <v>13</v>
      </c>
      <c r="C14" s="137" t="s">
        <v>45</v>
      </c>
      <c r="D14" s="139" t="s">
        <v>13</v>
      </c>
      <c r="E14" s="139" t="s">
        <v>13</v>
      </c>
      <c r="F14" s="138"/>
      <c r="G14" s="140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</row>
    <row r="15" ht="21" customHeight="1" spans="1:254">
      <c r="A15" s="137" t="s">
        <v>159</v>
      </c>
      <c r="B15" s="139" t="s">
        <v>13</v>
      </c>
      <c r="C15" s="137" t="s">
        <v>49</v>
      </c>
      <c r="D15" s="139" t="s">
        <v>13</v>
      </c>
      <c r="E15" s="139" t="s">
        <v>13</v>
      </c>
      <c r="F15" s="138"/>
      <c r="G15" s="140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</row>
    <row r="16" ht="21" customHeight="1" spans="1:254">
      <c r="A16" s="137" t="s">
        <v>160</v>
      </c>
      <c r="B16" s="139" t="s">
        <v>13</v>
      </c>
      <c r="C16" s="137" t="s">
        <v>53</v>
      </c>
      <c r="D16" s="139" t="s">
        <v>13</v>
      </c>
      <c r="E16" s="139" t="s">
        <v>13</v>
      </c>
      <c r="F16" s="138"/>
      <c r="G16" s="140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</row>
    <row r="17" ht="21" customHeight="1" spans="1:254">
      <c r="A17" s="137" t="s">
        <v>56</v>
      </c>
      <c r="B17" s="139" t="s">
        <v>13</v>
      </c>
      <c r="C17" s="142" t="s">
        <v>57</v>
      </c>
      <c r="D17" s="139" t="s">
        <v>13</v>
      </c>
      <c r="E17" s="139" t="s">
        <v>13</v>
      </c>
      <c r="F17" s="138"/>
      <c r="G17" s="140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</row>
    <row r="18" ht="21" customHeight="1" spans="1:254">
      <c r="A18" s="137"/>
      <c r="B18" s="143"/>
      <c r="C18" s="142" t="s">
        <v>61</v>
      </c>
      <c r="D18" s="139" t="s">
        <v>13</v>
      </c>
      <c r="E18" s="139" t="s">
        <v>13</v>
      </c>
      <c r="F18" s="138"/>
      <c r="G18" s="140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</row>
    <row r="19" ht="21" customHeight="1" spans="1:254">
      <c r="A19" s="137"/>
      <c r="B19" s="143"/>
      <c r="C19" s="142" t="s">
        <v>65</v>
      </c>
      <c r="D19" s="139" t="s">
        <v>13</v>
      </c>
      <c r="E19" s="139" t="s">
        <v>13</v>
      </c>
      <c r="F19" s="138"/>
      <c r="G19" s="140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</row>
    <row r="20" ht="21" customHeight="1" spans="1:254">
      <c r="A20" s="137"/>
      <c r="B20" s="143"/>
      <c r="C20" s="142" t="s">
        <v>69</v>
      </c>
      <c r="D20" s="139" t="s">
        <v>13</v>
      </c>
      <c r="E20" s="139" t="s">
        <v>13</v>
      </c>
      <c r="F20" s="138"/>
      <c r="G20" s="140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</row>
    <row r="21" ht="21" customHeight="1" spans="1:254">
      <c r="A21" s="137"/>
      <c r="B21" s="138"/>
      <c r="C21" s="142" t="s">
        <v>72</v>
      </c>
      <c r="D21" s="138">
        <v>279.55</v>
      </c>
      <c r="E21" s="138">
        <v>279.55</v>
      </c>
      <c r="F21" s="138"/>
      <c r="G21" s="140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</row>
    <row r="22" ht="21" customHeight="1" spans="1:254">
      <c r="A22" s="137"/>
      <c r="B22" s="138"/>
      <c r="C22" s="142" t="s">
        <v>73</v>
      </c>
      <c r="D22" s="139" t="s">
        <v>13</v>
      </c>
      <c r="E22" s="139" t="s">
        <v>13</v>
      </c>
      <c r="F22" s="138"/>
      <c r="G22" s="140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</row>
    <row r="23" ht="21" customHeight="1" spans="1:254">
      <c r="A23" s="137"/>
      <c r="B23" s="138"/>
      <c r="C23" s="142" t="s">
        <v>74</v>
      </c>
      <c r="D23" s="139" t="s">
        <v>13</v>
      </c>
      <c r="E23" s="139" t="s">
        <v>13</v>
      </c>
      <c r="F23" s="138"/>
      <c r="G23" s="140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</row>
    <row r="24" ht="21" customHeight="1" spans="1:254">
      <c r="A24" s="137"/>
      <c r="B24" s="138"/>
      <c r="C24" s="142" t="s">
        <v>75</v>
      </c>
      <c r="D24" s="139" t="s">
        <v>13</v>
      </c>
      <c r="E24" s="139" t="s">
        <v>13</v>
      </c>
      <c r="F24" s="138"/>
      <c r="G24" s="140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</row>
    <row r="25" ht="21" customHeight="1" spans="1:254">
      <c r="A25" s="137"/>
      <c r="B25" s="138"/>
      <c r="C25" s="142" t="s">
        <v>76</v>
      </c>
      <c r="D25" s="139" t="s">
        <v>13</v>
      </c>
      <c r="E25" s="139" t="s">
        <v>13</v>
      </c>
      <c r="F25" s="138"/>
      <c r="G25" s="140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</row>
    <row r="26" ht="21" customHeight="1" spans="1:254">
      <c r="A26" s="137"/>
      <c r="B26" s="138"/>
      <c r="C26" s="142" t="s">
        <v>77</v>
      </c>
      <c r="D26" s="139" t="s">
        <v>13</v>
      </c>
      <c r="E26" s="139" t="s">
        <v>13</v>
      </c>
      <c r="F26" s="138"/>
      <c r="G26" s="140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</row>
    <row r="27" ht="21" customHeight="1" spans="1:254">
      <c r="A27" s="137"/>
      <c r="B27" s="138"/>
      <c r="C27" s="142" t="s">
        <v>78</v>
      </c>
      <c r="D27" s="139" t="s">
        <v>13</v>
      </c>
      <c r="E27" s="139" t="s">
        <v>13</v>
      </c>
      <c r="F27" s="138"/>
      <c r="G27" s="140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</row>
    <row r="28" ht="21" customHeight="1" spans="1:254">
      <c r="A28" s="137"/>
      <c r="B28" s="138"/>
      <c r="C28" s="142" t="s">
        <v>79</v>
      </c>
      <c r="D28" s="139" t="s">
        <v>13</v>
      </c>
      <c r="E28" s="139" t="s">
        <v>13</v>
      </c>
      <c r="F28" s="138"/>
      <c r="G28" s="140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</row>
    <row r="29" ht="21" customHeight="1" spans="1:254">
      <c r="A29" s="136" t="s">
        <v>80</v>
      </c>
      <c r="B29" s="138">
        <v>3481.87</v>
      </c>
      <c r="C29" s="136" t="s">
        <v>81</v>
      </c>
      <c r="D29" s="138">
        <v>3481.87</v>
      </c>
      <c r="E29" s="138">
        <v>3481.87</v>
      </c>
      <c r="F29" s="138"/>
      <c r="G29" s="14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</row>
    <row r="30" ht="18" customHeight="1" spans="1:254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</row>
    <row r="31" ht="11.25" spans="1:254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</row>
    <row r="32" ht="11.25" spans="1:254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</row>
    <row r="33" ht="11.25" spans="1:254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</row>
    <row r="34" ht="11.25" spans="1:254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</row>
    <row r="35" ht="11.25" spans="1:254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</row>
  </sheetData>
  <sheetProtection formatCells="0" formatColumns="0" formatRows="0"/>
  <mergeCells count="1">
    <mergeCell ref="A2:F2"/>
  </mergeCells>
  <printOptions horizontalCentered="1"/>
  <pageMargins left="0.196527777777778" right="0.196527777777778" top="0.590277777777778" bottom="0.590277777777778" header="0.393055555555556" footer="0.393055555555556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workbookViewId="0">
      <selection activeCell="H17" sqref="H17"/>
    </sheetView>
  </sheetViews>
  <sheetFormatPr defaultColWidth="9" defaultRowHeight="14.25" outlineLevelCol="6"/>
  <cols>
    <col min="1" max="3" width="10.6666666666667" style="110" customWidth="1"/>
    <col min="4" max="4" width="38.8333333333333" style="110" customWidth="1"/>
    <col min="5" max="5" width="27.1666666666667" style="110" customWidth="1"/>
    <col min="6" max="7" width="21.8333333333333" style="110" customWidth="1"/>
    <col min="8" max="8" width="18" style="110" customWidth="1"/>
    <col min="9" max="32" width="12" style="110" customWidth="1"/>
    <col min="33" max="16384" width="9.33333333333333" style="110"/>
  </cols>
  <sheetData>
    <row r="1" ht="18" customHeight="1" spans="7:7">
      <c r="G1" s="26" t="s">
        <v>161</v>
      </c>
    </row>
    <row r="2" ht="23.25" customHeight="1" spans="1:7">
      <c r="A2" s="111" t="s">
        <v>162</v>
      </c>
      <c r="B2" s="111"/>
      <c r="C2" s="111"/>
      <c r="D2" s="111"/>
      <c r="E2" s="111"/>
      <c r="F2" s="111"/>
      <c r="G2" s="111"/>
    </row>
    <row r="3" ht="21" customHeight="1" spans="1:7">
      <c r="A3" s="112" t="s">
        <v>2</v>
      </c>
      <c r="B3" s="113"/>
      <c r="C3" s="113"/>
      <c r="D3" s="113"/>
      <c r="E3" s="113"/>
      <c r="F3" s="113"/>
      <c r="G3" s="28" t="s">
        <v>3</v>
      </c>
    </row>
    <row r="4" ht="24" customHeight="1" spans="1:7">
      <c r="A4" s="114" t="s">
        <v>163</v>
      </c>
      <c r="B4" s="115"/>
      <c r="C4" s="115"/>
      <c r="D4" s="116"/>
      <c r="E4" s="117" t="s">
        <v>138</v>
      </c>
      <c r="F4" s="117"/>
      <c r="G4" s="117"/>
    </row>
    <row r="5" ht="24" customHeight="1" spans="1:7">
      <c r="A5" s="114" t="s">
        <v>93</v>
      </c>
      <c r="B5" s="115"/>
      <c r="C5" s="116"/>
      <c r="D5" s="117" t="s">
        <v>94</v>
      </c>
      <c r="E5" s="117" t="s">
        <v>95</v>
      </c>
      <c r="F5" s="117" t="s">
        <v>139</v>
      </c>
      <c r="G5" s="117" t="s">
        <v>140</v>
      </c>
    </row>
    <row r="6" ht="41" customHeight="1" spans="1:7">
      <c r="A6" s="118" t="s">
        <v>102</v>
      </c>
      <c r="B6" s="118" t="s">
        <v>103</v>
      </c>
      <c r="C6" s="118" t="s">
        <v>104</v>
      </c>
      <c r="D6" s="118" t="s">
        <v>105</v>
      </c>
      <c r="E6" s="119" t="s">
        <v>88</v>
      </c>
      <c r="F6" s="119" t="s">
        <v>164</v>
      </c>
      <c r="G6" s="119" t="s">
        <v>165</v>
      </c>
    </row>
    <row r="7" ht="21" customHeight="1" spans="1:7">
      <c r="A7" s="120">
        <v>205</v>
      </c>
      <c r="B7" s="121" t="s">
        <v>115</v>
      </c>
      <c r="C7" s="121" t="s">
        <v>116</v>
      </c>
      <c r="D7" s="122" t="s">
        <v>117</v>
      </c>
      <c r="E7" s="123">
        <f t="shared" ref="E7:E12" si="0">F7+G7</f>
        <v>3126.72</v>
      </c>
      <c r="F7" s="123">
        <v>3126.72</v>
      </c>
      <c r="G7" s="123"/>
    </row>
    <row r="8" ht="21" customHeight="1" spans="1:7">
      <c r="A8" s="124" t="s">
        <v>118</v>
      </c>
      <c r="B8" s="124" t="s">
        <v>119</v>
      </c>
      <c r="C8" s="124" t="s">
        <v>120</v>
      </c>
      <c r="D8" s="125" t="s">
        <v>121</v>
      </c>
      <c r="E8" s="123">
        <f t="shared" si="0"/>
        <v>23.3</v>
      </c>
      <c r="F8" s="123">
        <v>23.3</v>
      </c>
      <c r="G8" s="123"/>
    </row>
    <row r="9" ht="21" customHeight="1" spans="1:7">
      <c r="A9" s="124" t="s">
        <v>122</v>
      </c>
      <c r="B9" s="124" t="s">
        <v>119</v>
      </c>
      <c r="C9" s="124" t="s">
        <v>123</v>
      </c>
      <c r="D9" s="125" t="s">
        <v>124</v>
      </c>
      <c r="E9" s="123">
        <f t="shared" si="0"/>
        <v>32.61</v>
      </c>
      <c r="F9" s="123">
        <v>32.61</v>
      </c>
      <c r="G9" s="123"/>
    </row>
    <row r="10" ht="21" customHeight="1" spans="1:7">
      <c r="A10" s="124" t="s">
        <v>122</v>
      </c>
      <c r="B10" s="124" t="s">
        <v>119</v>
      </c>
      <c r="C10" s="124" t="s">
        <v>125</v>
      </c>
      <c r="D10" s="125" t="s">
        <v>126</v>
      </c>
      <c r="E10" s="123">
        <f t="shared" si="0"/>
        <v>11.65</v>
      </c>
      <c r="F10" s="123">
        <v>11.65</v>
      </c>
      <c r="G10" s="123"/>
    </row>
    <row r="11" ht="21" customHeight="1" spans="1:7">
      <c r="A11" s="124" t="s">
        <v>127</v>
      </c>
      <c r="B11" s="124" t="s">
        <v>128</v>
      </c>
      <c r="C11" s="124" t="s">
        <v>123</v>
      </c>
      <c r="D11" s="125" t="s">
        <v>129</v>
      </c>
      <c r="E11" s="123">
        <f t="shared" si="0"/>
        <v>8.04</v>
      </c>
      <c r="F11" s="123">
        <v>8.04</v>
      </c>
      <c r="G11" s="123"/>
    </row>
    <row r="12" ht="21" customHeight="1" spans="1:7">
      <c r="A12" s="124" t="s">
        <v>130</v>
      </c>
      <c r="B12" s="124" t="s">
        <v>123</v>
      </c>
      <c r="C12" s="124" t="s">
        <v>120</v>
      </c>
      <c r="D12" s="125" t="s">
        <v>131</v>
      </c>
      <c r="E12" s="123">
        <f t="shared" si="0"/>
        <v>279.55</v>
      </c>
      <c r="F12" s="123">
        <v>279.55</v>
      </c>
      <c r="G12" s="123"/>
    </row>
    <row r="13" ht="21" customHeight="1" spans="1:7">
      <c r="A13" s="123"/>
      <c r="B13" s="123"/>
      <c r="C13" s="123"/>
      <c r="D13" s="123" t="s">
        <v>87</v>
      </c>
      <c r="E13" s="123">
        <v>3481.87</v>
      </c>
      <c r="F13" s="123">
        <v>3481.87</v>
      </c>
      <c r="G13" s="123"/>
    </row>
    <row r="14" ht="11.25" spans="1:7">
      <c r="A14" s="126"/>
      <c r="B14" s="126"/>
      <c r="C14" s="126"/>
      <c r="D14" s="126"/>
      <c r="E14" s="126"/>
      <c r="F14" s="126"/>
      <c r="G14" s="126"/>
    </row>
    <row r="15" ht="11.25" spans="1:7">
      <c r="A15" s="126"/>
      <c r="B15" s="126"/>
      <c r="C15" s="126"/>
      <c r="D15" s="126"/>
      <c r="E15" s="126"/>
      <c r="F15" s="126"/>
      <c r="G15" s="126"/>
    </row>
    <row r="16" ht="11.25" spans="1:7">
      <c r="A16" s="126"/>
      <c r="B16" s="126"/>
      <c r="C16" s="126"/>
      <c r="D16" s="126"/>
      <c r="E16" s="126"/>
      <c r="F16" s="126"/>
      <c r="G16" s="126"/>
    </row>
    <row r="17" ht="11.25" spans="1:7">
      <c r="A17" s="126"/>
      <c r="B17" s="126"/>
      <c r="C17" s="126"/>
      <c r="D17" s="126"/>
      <c r="E17" s="126"/>
      <c r="F17" s="126"/>
      <c r="G17" s="126"/>
    </row>
    <row r="18" ht="11.25" spans="1:7">
      <c r="A18" s="126"/>
      <c r="B18" s="126"/>
      <c r="C18" s="126"/>
      <c r="D18" s="126"/>
      <c r="E18" s="126"/>
      <c r="F18" s="126"/>
      <c r="G18" s="126"/>
    </row>
    <row r="19" ht="11.25" spans="1:7">
      <c r="A19" s="126"/>
      <c r="B19" s="126"/>
      <c r="C19" s="126"/>
      <c r="D19" s="126"/>
      <c r="E19" s="126"/>
      <c r="F19" s="126"/>
      <c r="G19" s="126"/>
    </row>
    <row r="20" ht="11.25" spans="1:7">
      <c r="A20" s="126"/>
      <c r="B20" s="126"/>
      <c r="C20" s="126"/>
      <c r="D20" s="126"/>
      <c r="E20" s="126"/>
      <c r="F20" s="126"/>
      <c r="G20" s="126"/>
    </row>
    <row r="21" ht="11.25" spans="1:7">
      <c r="A21" s="126"/>
      <c r="B21" s="126"/>
      <c r="C21" s="126"/>
      <c r="D21" s="126"/>
      <c r="E21" s="126"/>
      <c r="F21" s="126"/>
      <c r="G21" s="126"/>
    </row>
    <row r="22" ht="11.25" spans="1:7">
      <c r="A22" s="126"/>
      <c r="B22" s="126"/>
      <c r="C22" s="126"/>
      <c r="D22" s="126"/>
      <c r="E22" s="126"/>
      <c r="F22" s="126"/>
      <c r="G22" s="126"/>
    </row>
    <row r="23" ht="11.25" spans="1:7">
      <c r="A23" s="126"/>
      <c r="B23" s="126"/>
      <c r="C23" s="126"/>
      <c r="D23" s="126"/>
      <c r="E23" s="126"/>
      <c r="F23" s="126"/>
      <c r="G23" s="126"/>
    </row>
    <row r="24" ht="11.25" spans="1:7">
      <c r="A24" s="126"/>
      <c r="B24" s="126"/>
      <c r="C24" s="126"/>
      <c r="D24" s="126"/>
      <c r="E24" s="126"/>
      <c r="F24" s="126"/>
      <c r="G24" s="126"/>
    </row>
    <row r="25" ht="11.25" spans="1:7">
      <c r="A25" s="126"/>
      <c r="B25" s="126"/>
      <c r="C25" s="126"/>
      <c r="D25" s="126"/>
      <c r="E25" s="126"/>
      <c r="F25" s="126"/>
      <c r="G25" s="126"/>
    </row>
    <row r="26" ht="11.25" spans="1:7">
      <c r="A26" s="126"/>
      <c r="B26" s="126"/>
      <c r="C26" s="126"/>
      <c r="D26" s="126"/>
      <c r="E26" s="126"/>
      <c r="F26" s="126"/>
      <c r="G26" s="126"/>
    </row>
    <row r="27" ht="11.25" spans="1:7">
      <c r="A27" s="126"/>
      <c r="B27" s="126"/>
      <c r="C27" s="126"/>
      <c r="D27" s="126"/>
      <c r="E27" s="126"/>
      <c r="F27" s="126"/>
      <c r="G27" s="126"/>
    </row>
    <row r="28" ht="11.25" spans="1:7">
      <c r="A28" s="126"/>
      <c r="B28" s="126"/>
      <c r="C28" s="126"/>
      <c r="D28" s="126"/>
      <c r="E28" s="126"/>
      <c r="F28" s="126"/>
      <c r="G28" s="126"/>
    </row>
    <row r="29" ht="11.25" spans="1:7">
      <c r="A29" s="126"/>
      <c r="B29" s="126"/>
      <c r="C29" s="126"/>
      <c r="D29" s="126"/>
      <c r="E29" s="126"/>
      <c r="F29" s="126"/>
      <c r="G29" s="126"/>
    </row>
    <row r="30" ht="11.25" spans="1:7">
      <c r="A30" s="126"/>
      <c r="B30" s="126"/>
      <c r="C30" s="126"/>
      <c r="D30" s="126"/>
      <c r="E30" s="126"/>
      <c r="F30" s="126"/>
      <c r="G30" s="126"/>
    </row>
    <row r="31" ht="11.25" spans="1:7">
      <c r="A31" s="126"/>
      <c r="B31" s="126"/>
      <c r="C31" s="126"/>
      <c r="D31" s="126"/>
      <c r="E31" s="126"/>
      <c r="F31" s="126"/>
      <c r="G31" s="126"/>
    </row>
    <row r="32" ht="11.25" spans="1:7">
      <c r="A32" s="126"/>
      <c r="B32" s="126"/>
      <c r="C32" s="126"/>
      <c r="D32" s="126"/>
      <c r="E32" s="126"/>
      <c r="F32" s="126"/>
      <c r="G32" s="126"/>
    </row>
    <row r="33" ht="11.25" spans="1:7">
      <c r="A33" s="126"/>
      <c r="B33" s="126"/>
      <c r="C33" s="126"/>
      <c r="D33" s="126"/>
      <c r="E33" s="126"/>
      <c r="F33" s="126"/>
      <c r="G33" s="126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196527777777778" right="0.196527777777778" top="0.590277777777778" bottom="0.590277777777778" header="0.393055555555556" footer="0.393055555555556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topLeftCell="A8" workbookViewId="0">
      <selection activeCell="K14" sqref="K14"/>
    </sheetView>
  </sheetViews>
  <sheetFormatPr defaultColWidth="9" defaultRowHeight="14.25"/>
  <cols>
    <col min="1" max="1" width="12.8333333333333" style="70" customWidth="1"/>
    <col min="2" max="2" width="27" style="70" customWidth="1"/>
    <col min="3" max="3" width="12.8333333333333" style="70" customWidth="1"/>
    <col min="4" max="5" width="25.1666666666667" style="70" customWidth="1"/>
    <col min="6" max="6" width="22.6666666666667" style="70" customWidth="1"/>
    <col min="7" max="7" width="22.3333333333333" style="70" customWidth="1"/>
    <col min="8" max="8" width="18" style="70" customWidth="1"/>
    <col min="9" max="32" width="12" style="70" customWidth="1"/>
    <col min="33" max="16384" width="9.33333333333333" style="70"/>
  </cols>
  <sheetData>
    <row r="1" ht="20" customHeight="1" spans="7:7">
      <c r="G1" s="57" t="s">
        <v>166</v>
      </c>
    </row>
    <row r="2" ht="24.75" customHeight="1" spans="1:7">
      <c r="A2" s="71" t="s">
        <v>167</v>
      </c>
      <c r="B2" s="71"/>
      <c r="C2" s="71"/>
      <c r="D2" s="71"/>
      <c r="E2" s="71"/>
      <c r="F2" s="71"/>
      <c r="G2" s="71"/>
    </row>
    <row r="3" ht="21" customHeight="1" spans="1:7">
      <c r="A3" s="101" t="s">
        <v>2</v>
      </c>
      <c r="B3" s="73"/>
      <c r="C3" s="73"/>
      <c r="D3" s="73"/>
      <c r="E3" s="73"/>
      <c r="F3" s="73"/>
      <c r="G3" s="28" t="s">
        <v>3</v>
      </c>
    </row>
    <row r="4" ht="24" customHeight="1" spans="1:7">
      <c r="A4" s="75" t="s">
        <v>136</v>
      </c>
      <c r="B4" s="76"/>
      <c r="C4" s="75" t="s">
        <v>137</v>
      </c>
      <c r="D4" s="76"/>
      <c r="E4" s="74" t="s">
        <v>139</v>
      </c>
      <c r="F4" s="74"/>
      <c r="G4" s="74"/>
    </row>
    <row r="5" ht="24" customHeight="1" spans="1:7">
      <c r="A5" s="74" t="s">
        <v>93</v>
      </c>
      <c r="B5" s="77" t="s">
        <v>94</v>
      </c>
      <c r="C5" s="74" t="s">
        <v>93</v>
      </c>
      <c r="D5" s="77" t="s">
        <v>94</v>
      </c>
      <c r="E5" s="74" t="s">
        <v>87</v>
      </c>
      <c r="F5" s="74" t="s">
        <v>168</v>
      </c>
      <c r="G5" s="74" t="s">
        <v>169</v>
      </c>
    </row>
    <row r="6" ht="39" customHeight="1" spans="1:9">
      <c r="A6" s="78" t="s">
        <v>142</v>
      </c>
      <c r="B6" s="78" t="s">
        <v>143</v>
      </c>
      <c r="C6" s="102" t="s">
        <v>144</v>
      </c>
      <c r="D6" s="102" t="s">
        <v>145</v>
      </c>
      <c r="E6" s="103" t="s">
        <v>164</v>
      </c>
      <c r="F6" s="103" t="s">
        <v>168</v>
      </c>
      <c r="G6" s="103" t="s">
        <v>170</v>
      </c>
      <c r="H6" s="104"/>
      <c r="I6" s="104"/>
    </row>
    <row r="7" ht="18" customHeight="1" spans="1:7">
      <c r="A7" s="105">
        <v>505</v>
      </c>
      <c r="B7" s="105" t="s">
        <v>171</v>
      </c>
      <c r="C7" s="105">
        <v>301</v>
      </c>
      <c r="D7" s="105" t="s">
        <v>172</v>
      </c>
      <c r="E7" s="105">
        <f>F7+G7</f>
        <v>3336.98</v>
      </c>
      <c r="F7" s="105">
        <v>3336.98</v>
      </c>
      <c r="G7" s="106" t="s">
        <v>13</v>
      </c>
    </row>
    <row r="8" ht="18" customHeight="1" spans="1:7">
      <c r="A8" s="105">
        <v>50501</v>
      </c>
      <c r="B8" s="105" t="s">
        <v>172</v>
      </c>
      <c r="C8" s="105">
        <v>30101</v>
      </c>
      <c r="D8" s="105" t="s">
        <v>173</v>
      </c>
      <c r="E8" s="105">
        <f t="shared" ref="E8:E26" si="0">F8+G8</f>
        <v>1392.12</v>
      </c>
      <c r="F8" s="105">
        <v>1392.12</v>
      </c>
      <c r="G8" s="106" t="s">
        <v>13</v>
      </c>
    </row>
    <row r="9" ht="18" customHeight="1" spans="1:7">
      <c r="A9" s="105">
        <v>50501</v>
      </c>
      <c r="B9" s="105" t="s">
        <v>172</v>
      </c>
      <c r="C9" s="105">
        <v>30107</v>
      </c>
      <c r="D9" s="105" t="s">
        <v>174</v>
      </c>
      <c r="E9" s="105">
        <f t="shared" si="0"/>
        <v>937.44</v>
      </c>
      <c r="F9" s="105">
        <v>937.44</v>
      </c>
      <c r="G9" s="106" t="s">
        <v>13</v>
      </c>
    </row>
    <row r="10" ht="18" customHeight="1" spans="1:7">
      <c r="A10" s="105">
        <v>50501</v>
      </c>
      <c r="B10" s="105" t="s">
        <v>172</v>
      </c>
      <c r="C10" s="105">
        <v>30108</v>
      </c>
      <c r="D10" s="105" t="s">
        <v>175</v>
      </c>
      <c r="E10" s="105">
        <f t="shared" si="0"/>
        <v>465.91</v>
      </c>
      <c r="F10" s="105">
        <v>465.91</v>
      </c>
      <c r="G10" s="106" t="s">
        <v>13</v>
      </c>
    </row>
    <row r="11" ht="18" customHeight="1" spans="1:7">
      <c r="A11" s="105">
        <v>50501</v>
      </c>
      <c r="B11" s="105" t="s">
        <v>172</v>
      </c>
      <c r="C11" s="105">
        <v>30110</v>
      </c>
      <c r="D11" s="105" t="s">
        <v>176</v>
      </c>
      <c r="E11" s="105">
        <f t="shared" si="0"/>
        <v>186.36</v>
      </c>
      <c r="F11" s="105">
        <v>186.36</v>
      </c>
      <c r="G11" s="106" t="s">
        <v>13</v>
      </c>
    </row>
    <row r="12" ht="18" customHeight="1" spans="1:7">
      <c r="A12" s="105">
        <v>50501</v>
      </c>
      <c r="B12" s="105" t="s">
        <v>172</v>
      </c>
      <c r="C12" s="105">
        <v>30112</v>
      </c>
      <c r="D12" s="105" t="s">
        <v>177</v>
      </c>
      <c r="E12" s="105">
        <f t="shared" si="0"/>
        <v>75.6</v>
      </c>
      <c r="F12" s="105">
        <v>75.6</v>
      </c>
      <c r="G12" s="106" t="s">
        <v>13</v>
      </c>
    </row>
    <row r="13" ht="18" customHeight="1" spans="1:7">
      <c r="A13" s="105">
        <v>50501</v>
      </c>
      <c r="B13" s="105" t="s">
        <v>172</v>
      </c>
      <c r="C13" s="105">
        <v>30113</v>
      </c>
      <c r="D13" s="105" t="s">
        <v>131</v>
      </c>
      <c r="E13" s="105">
        <f t="shared" si="0"/>
        <v>279.55</v>
      </c>
      <c r="F13" s="105">
        <v>279.55</v>
      </c>
      <c r="G13" s="106" t="s">
        <v>13</v>
      </c>
    </row>
    <row r="14" ht="18" customHeight="1" spans="1:7">
      <c r="A14" s="105">
        <v>505</v>
      </c>
      <c r="B14" s="105" t="s">
        <v>171</v>
      </c>
      <c r="C14" s="105">
        <v>302</v>
      </c>
      <c r="D14" s="105" t="s">
        <v>178</v>
      </c>
      <c r="E14" s="105">
        <f t="shared" si="0"/>
        <v>113.47</v>
      </c>
      <c r="F14" s="106" t="s">
        <v>13</v>
      </c>
      <c r="G14" s="105">
        <v>113.47</v>
      </c>
    </row>
    <row r="15" ht="18" customHeight="1" spans="1:7">
      <c r="A15" s="105">
        <v>50502</v>
      </c>
      <c r="B15" s="105" t="s">
        <v>178</v>
      </c>
      <c r="C15" s="105">
        <v>30201</v>
      </c>
      <c r="D15" s="105" t="s">
        <v>179</v>
      </c>
      <c r="E15" s="105">
        <f t="shared" si="0"/>
        <v>5</v>
      </c>
      <c r="F15" s="106" t="s">
        <v>13</v>
      </c>
      <c r="G15" s="105">
        <v>5</v>
      </c>
    </row>
    <row r="16" ht="18" customHeight="1" spans="1:7">
      <c r="A16" s="105">
        <v>50502</v>
      </c>
      <c r="B16" s="105" t="s">
        <v>178</v>
      </c>
      <c r="C16" s="105">
        <v>30211</v>
      </c>
      <c r="D16" s="105" t="s">
        <v>180</v>
      </c>
      <c r="E16" s="105">
        <f t="shared" si="0"/>
        <v>5</v>
      </c>
      <c r="F16" s="106" t="s">
        <v>13</v>
      </c>
      <c r="G16" s="105">
        <v>5</v>
      </c>
    </row>
    <row r="17" ht="18" customHeight="1" spans="1:7">
      <c r="A17" s="105">
        <v>50502</v>
      </c>
      <c r="B17" s="105" t="s">
        <v>178</v>
      </c>
      <c r="C17" s="105">
        <v>30213</v>
      </c>
      <c r="D17" s="105" t="s">
        <v>181</v>
      </c>
      <c r="E17" s="105">
        <f t="shared" si="0"/>
        <v>5</v>
      </c>
      <c r="F17" s="106" t="s">
        <v>13</v>
      </c>
      <c r="G17" s="105">
        <v>5</v>
      </c>
    </row>
    <row r="18" ht="18" customHeight="1" spans="1:7">
      <c r="A18" s="105">
        <v>50502</v>
      </c>
      <c r="B18" s="105" t="s">
        <v>178</v>
      </c>
      <c r="C18" s="105">
        <v>30216</v>
      </c>
      <c r="D18" s="105" t="s">
        <v>182</v>
      </c>
      <c r="E18" s="105">
        <f t="shared" si="0"/>
        <v>5.24</v>
      </c>
      <c r="F18" s="106" t="s">
        <v>13</v>
      </c>
      <c r="G18" s="105">
        <v>5.24</v>
      </c>
    </row>
    <row r="19" ht="18" customHeight="1" spans="1:7">
      <c r="A19" s="105">
        <v>50502</v>
      </c>
      <c r="B19" s="105" t="s">
        <v>178</v>
      </c>
      <c r="C19" s="105">
        <v>30217</v>
      </c>
      <c r="D19" s="105" t="s">
        <v>183</v>
      </c>
      <c r="E19" s="105">
        <f t="shared" si="0"/>
        <v>5</v>
      </c>
      <c r="F19" s="106" t="s">
        <v>13</v>
      </c>
      <c r="G19" s="105">
        <v>5</v>
      </c>
    </row>
    <row r="20" ht="18" customHeight="1" spans="1:7">
      <c r="A20" s="105">
        <v>50502</v>
      </c>
      <c r="B20" s="105" t="s">
        <v>178</v>
      </c>
      <c r="C20" s="105">
        <v>30228</v>
      </c>
      <c r="D20" s="105" t="s">
        <v>184</v>
      </c>
      <c r="E20" s="105">
        <f t="shared" si="0"/>
        <v>27.84</v>
      </c>
      <c r="F20" s="106" t="s">
        <v>13</v>
      </c>
      <c r="G20" s="105">
        <v>27.84</v>
      </c>
    </row>
    <row r="21" ht="18" customHeight="1" spans="1:7">
      <c r="A21" s="105">
        <v>50502</v>
      </c>
      <c r="B21" s="105" t="s">
        <v>178</v>
      </c>
      <c r="C21" s="105">
        <v>30229</v>
      </c>
      <c r="D21" s="105" t="s">
        <v>185</v>
      </c>
      <c r="E21" s="105">
        <f t="shared" si="0"/>
        <v>55.39</v>
      </c>
      <c r="F21" s="106" t="s">
        <v>13</v>
      </c>
      <c r="G21" s="105">
        <v>55.39</v>
      </c>
    </row>
    <row r="22" ht="18" customHeight="1" spans="1:7">
      <c r="A22" s="105">
        <v>50502</v>
      </c>
      <c r="B22" s="105" t="s">
        <v>178</v>
      </c>
      <c r="C22" s="105">
        <v>30231</v>
      </c>
      <c r="D22" s="105" t="s">
        <v>186</v>
      </c>
      <c r="E22" s="105">
        <f t="shared" si="0"/>
        <v>5</v>
      </c>
      <c r="F22" s="106" t="s">
        <v>13</v>
      </c>
      <c r="G22" s="105">
        <v>5</v>
      </c>
    </row>
    <row r="23" ht="18" customHeight="1" spans="1:7">
      <c r="A23" s="105">
        <v>509</v>
      </c>
      <c r="B23" s="105" t="s">
        <v>187</v>
      </c>
      <c r="C23" s="105">
        <v>303</v>
      </c>
      <c r="D23" s="105" t="s">
        <v>188</v>
      </c>
      <c r="E23" s="105">
        <f t="shared" si="0"/>
        <v>31.42</v>
      </c>
      <c r="F23" s="106" t="s">
        <v>13</v>
      </c>
      <c r="G23" s="105">
        <v>31.42</v>
      </c>
    </row>
    <row r="24" ht="18" customHeight="1" spans="1:7">
      <c r="A24" s="105">
        <v>50905</v>
      </c>
      <c r="B24" s="105" t="s">
        <v>189</v>
      </c>
      <c r="C24" s="105">
        <v>30301</v>
      </c>
      <c r="D24" s="105" t="s">
        <v>190</v>
      </c>
      <c r="E24" s="105">
        <f t="shared" si="0"/>
        <v>11.7</v>
      </c>
      <c r="F24" s="106" t="s">
        <v>13</v>
      </c>
      <c r="G24" s="105">
        <v>11.7</v>
      </c>
    </row>
    <row r="25" ht="18" customHeight="1" spans="1:7">
      <c r="A25" s="105">
        <v>50901</v>
      </c>
      <c r="B25" s="105" t="s">
        <v>191</v>
      </c>
      <c r="C25" s="105">
        <v>30304</v>
      </c>
      <c r="D25" s="105" t="s">
        <v>192</v>
      </c>
      <c r="E25" s="105">
        <f t="shared" si="0"/>
        <v>5.8</v>
      </c>
      <c r="F25" s="106" t="s">
        <v>13</v>
      </c>
      <c r="G25" s="105">
        <v>5.8</v>
      </c>
    </row>
    <row r="26" ht="18" customHeight="1" spans="1:7">
      <c r="A26" s="105">
        <v>50999</v>
      </c>
      <c r="B26" s="105" t="s">
        <v>193</v>
      </c>
      <c r="C26" s="105">
        <v>30399</v>
      </c>
      <c r="D26" s="105" t="s">
        <v>194</v>
      </c>
      <c r="E26" s="105">
        <f t="shared" si="0"/>
        <v>13.92</v>
      </c>
      <c r="F26" s="106" t="s">
        <v>13</v>
      </c>
      <c r="G26" s="105">
        <v>13.92</v>
      </c>
    </row>
    <row r="27" ht="18" customHeight="1" spans="1:7">
      <c r="A27" s="107" t="s">
        <v>87</v>
      </c>
      <c r="B27" s="108"/>
      <c r="C27" s="108"/>
      <c r="D27" s="109"/>
      <c r="E27" s="105">
        <f>E7+E14+E23</f>
        <v>3481.87</v>
      </c>
      <c r="F27" s="105">
        <f>F7</f>
        <v>3336.98</v>
      </c>
      <c r="G27" s="105">
        <f>G14+G23</f>
        <v>144.89</v>
      </c>
    </row>
    <row r="28" ht="11.25" spans="1:7">
      <c r="A28" s="83"/>
      <c r="B28" s="83"/>
      <c r="C28" s="83"/>
      <c r="D28" s="83"/>
      <c r="E28" s="83"/>
      <c r="F28" s="83"/>
      <c r="G28" s="83"/>
    </row>
    <row r="29" ht="11.25" spans="1:7">
      <c r="A29" s="83"/>
      <c r="B29" s="83"/>
      <c r="C29" s="83"/>
      <c r="D29" s="83"/>
      <c r="E29" s="83"/>
      <c r="F29" s="83"/>
      <c r="G29" s="83"/>
    </row>
    <row r="30" ht="11.25" spans="1:7">
      <c r="A30" s="83"/>
      <c r="B30" s="83"/>
      <c r="C30" s="83"/>
      <c r="D30" s="83"/>
      <c r="E30" s="83"/>
      <c r="F30" s="83"/>
      <c r="G30" s="83"/>
    </row>
    <row r="31" ht="11.25" spans="1:7">
      <c r="A31" s="83"/>
      <c r="B31" s="83"/>
      <c r="C31" s="83"/>
      <c r="D31" s="83"/>
      <c r="E31" s="83"/>
      <c r="F31" s="83"/>
      <c r="G31" s="83"/>
    </row>
  </sheetData>
  <sheetProtection formatCells="0" formatColumns="0" formatRows="0"/>
  <mergeCells count="5">
    <mergeCell ref="A2:G2"/>
    <mergeCell ref="A4:B4"/>
    <mergeCell ref="C4:D4"/>
    <mergeCell ref="E4:G4"/>
    <mergeCell ref="A27:D27"/>
  </mergeCells>
  <printOptions horizontalCentered="1"/>
  <pageMargins left="0.196527777777778" right="0.196527777777778" top="0.590277777777778" bottom="0.590277777777778" header="0.393055555555556" footer="0.393055555555556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E18" sqref="E18"/>
    </sheetView>
  </sheetViews>
  <sheetFormatPr defaultColWidth="9.16666666666667" defaultRowHeight="11.25" outlineLevelCol="5"/>
  <cols>
    <col min="1" max="1" width="29" style="86" customWidth="1"/>
    <col min="2" max="2" width="27" style="86" customWidth="1"/>
    <col min="3" max="3" width="18.8333333333333" style="86" customWidth="1"/>
    <col min="4" max="4" width="20" style="86" customWidth="1"/>
    <col min="5" max="5" width="20.1666666666667" style="86" customWidth="1"/>
    <col min="6" max="6" width="22" style="86" customWidth="1"/>
    <col min="7" max="16384" width="9.16666666666667" style="86"/>
  </cols>
  <sheetData>
    <row r="1" ht="18" customHeight="1" spans="1:6">
      <c r="A1" s="87"/>
      <c r="B1" s="87"/>
      <c r="C1" s="87"/>
      <c r="D1" s="87"/>
      <c r="E1" s="87"/>
      <c r="F1" s="57" t="s">
        <v>195</v>
      </c>
    </row>
    <row r="2" ht="27" customHeight="1" spans="1:6">
      <c r="A2" s="88" t="s">
        <v>196</v>
      </c>
      <c r="B2" s="88"/>
      <c r="C2" s="88"/>
      <c r="D2" s="88"/>
      <c r="E2" s="88"/>
      <c r="F2" s="88"/>
    </row>
    <row r="3" ht="21" customHeight="1" spans="1:6">
      <c r="A3" s="89" t="s">
        <v>2</v>
      </c>
      <c r="F3" s="28" t="s">
        <v>3</v>
      </c>
    </row>
    <row r="4" ht="24" customHeight="1" spans="1:6">
      <c r="A4" s="90" t="s">
        <v>138</v>
      </c>
      <c r="B4" s="91"/>
      <c r="C4" s="91"/>
      <c r="D4" s="91"/>
      <c r="E4" s="91"/>
      <c r="F4" s="92"/>
    </row>
    <row r="5" ht="24" customHeight="1" spans="1:6">
      <c r="A5" s="93" t="s">
        <v>87</v>
      </c>
      <c r="B5" s="93" t="s">
        <v>197</v>
      </c>
      <c r="C5" s="94" t="s">
        <v>198</v>
      </c>
      <c r="D5" s="95"/>
      <c r="E5" s="96"/>
      <c r="F5" s="93" t="s">
        <v>183</v>
      </c>
    </row>
    <row r="6" ht="24" customHeight="1" spans="1:6">
      <c r="A6" s="97"/>
      <c r="B6" s="97"/>
      <c r="C6" s="93" t="s">
        <v>95</v>
      </c>
      <c r="D6" s="97" t="s">
        <v>199</v>
      </c>
      <c r="E6" s="93" t="s">
        <v>200</v>
      </c>
      <c r="F6" s="97"/>
    </row>
    <row r="7" s="85" customFormat="1" ht="37" customHeight="1" spans="1:6">
      <c r="A7" s="98" t="s">
        <v>87</v>
      </c>
      <c r="B7" s="98" t="s">
        <v>201</v>
      </c>
      <c r="C7" s="98" t="s">
        <v>198</v>
      </c>
      <c r="D7" s="98" t="s">
        <v>202</v>
      </c>
      <c r="E7" s="98" t="s">
        <v>186</v>
      </c>
      <c r="F7" s="98" t="s">
        <v>183</v>
      </c>
    </row>
    <row r="8" ht="36" customHeight="1" spans="1:6">
      <c r="A8" s="99">
        <v>10</v>
      </c>
      <c r="B8" s="100" t="s">
        <v>203</v>
      </c>
      <c r="C8" s="99">
        <v>5</v>
      </c>
      <c r="D8" s="100" t="s">
        <v>203</v>
      </c>
      <c r="E8" s="99">
        <v>5</v>
      </c>
      <c r="F8" s="99">
        <v>5</v>
      </c>
    </row>
    <row r="9" ht="12.75" customHeight="1"/>
    <row r="10" ht="12.75" customHeight="1"/>
    <row r="11" ht="12.75" customHeight="1"/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196527777777778" right="0.196527777777778" top="0.590277777777778" bottom="0.590277777777778" header="0.393055555555556" footer="0.39305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showZeros="0" workbookViewId="0">
      <selection activeCell="F14" sqref="F14"/>
    </sheetView>
  </sheetViews>
  <sheetFormatPr defaultColWidth="9" defaultRowHeight="14.25"/>
  <cols>
    <col min="1" max="1" width="16.6666666666667" style="70" customWidth="1"/>
    <col min="2" max="2" width="25.3333333333333" style="70" customWidth="1"/>
    <col min="3" max="3" width="13.1666666666667" style="70" customWidth="1"/>
    <col min="4" max="4" width="22.6666666666667" style="70" customWidth="1"/>
    <col min="5" max="5" width="11.8333333333333" style="70" customWidth="1"/>
    <col min="6" max="6" width="19.3333333333333" style="70" customWidth="1"/>
    <col min="7" max="7" width="24" style="70" customWidth="1"/>
    <col min="8" max="8" width="22.6666666666667" style="70" customWidth="1"/>
    <col min="9" max="9" width="22.3333333333333" style="70" customWidth="1"/>
    <col min="10" max="10" width="18" style="70" customWidth="1"/>
    <col min="11" max="32" width="12" style="70" customWidth="1"/>
    <col min="33" max="16384" width="9.33333333333333" style="70"/>
  </cols>
  <sheetData>
    <row r="1" ht="22" customHeight="1" spans="9:9">
      <c r="I1" s="57" t="s">
        <v>204</v>
      </c>
    </row>
    <row r="2" ht="21" customHeight="1" spans="1:9">
      <c r="A2" s="71" t="s">
        <v>205</v>
      </c>
      <c r="B2" s="71"/>
      <c r="C2" s="71"/>
      <c r="D2" s="71"/>
      <c r="E2" s="71"/>
      <c r="F2" s="71"/>
      <c r="G2" s="71"/>
      <c r="H2" s="71"/>
      <c r="I2" s="71"/>
    </row>
    <row r="3" ht="21" customHeight="1" spans="1:9">
      <c r="A3" s="72" t="s">
        <v>2</v>
      </c>
      <c r="B3" s="72"/>
      <c r="C3" s="73"/>
      <c r="D3" s="73"/>
      <c r="E3" s="73"/>
      <c r="F3" s="73"/>
      <c r="G3" s="73"/>
      <c r="H3" s="73"/>
      <c r="I3" s="28" t="s">
        <v>3</v>
      </c>
    </row>
    <row r="4" ht="24" customHeight="1" spans="1:9">
      <c r="A4" s="74" t="s">
        <v>135</v>
      </c>
      <c r="B4" s="74"/>
      <c r="C4" s="75" t="s">
        <v>136</v>
      </c>
      <c r="D4" s="76"/>
      <c r="E4" s="75" t="s">
        <v>137</v>
      </c>
      <c r="F4" s="76"/>
      <c r="G4" s="74" t="s">
        <v>138</v>
      </c>
      <c r="H4" s="74"/>
      <c r="I4" s="74"/>
    </row>
    <row r="5" ht="24" customHeight="1" spans="1:9">
      <c r="A5" s="74" t="s">
        <v>93</v>
      </c>
      <c r="B5" s="77" t="s">
        <v>94</v>
      </c>
      <c r="C5" s="74" t="s">
        <v>93</v>
      </c>
      <c r="D5" s="77" t="s">
        <v>94</v>
      </c>
      <c r="E5" s="74" t="s">
        <v>93</v>
      </c>
      <c r="F5" s="77" t="s">
        <v>94</v>
      </c>
      <c r="G5" s="74" t="s">
        <v>87</v>
      </c>
      <c r="H5" s="74" t="s">
        <v>139</v>
      </c>
      <c r="I5" s="74" t="s">
        <v>140</v>
      </c>
    </row>
    <row r="6" ht="41" customHeight="1" spans="1:9">
      <c r="A6" s="78" t="s">
        <v>141</v>
      </c>
      <c r="B6" s="78" t="s">
        <v>105</v>
      </c>
      <c r="C6" s="78" t="s">
        <v>142</v>
      </c>
      <c r="D6" s="78" t="s">
        <v>143</v>
      </c>
      <c r="E6" s="78" t="s">
        <v>144</v>
      </c>
      <c r="F6" s="78" t="s">
        <v>145</v>
      </c>
      <c r="G6" s="79" t="s">
        <v>113</v>
      </c>
      <c r="H6" s="79" t="s">
        <v>206</v>
      </c>
      <c r="I6" s="79" t="s">
        <v>207</v>
      </c>
    </row>
    <row r="7" ht="41" customHeight="1" spans="1:9">
      <c r="A7" s="80" t="s">
        <v>203</v>
      </c>
      <c r="B7" s="80" t="s">
        <v>203</v>
      </c>
      <c r="C7" s="80" t="s">
        <v>203</v>
      </c>
      <c r="D7" s="80" t="s">
        <v>203</v>
      </c>
      <c r="E7" s="80" t="s">
        <v>203</v>
      </c>
      <c r="F7" s="80" t="s">
        <v>203</v>
      </c>
      <c r="G7" s="80" t="s">
        <v>203</v>
      </c>
      <c r="H7" s="80" t="s">
        <v>203</v>
      </c>
      <c r="I7" s="80" t="s">
        <v>203</v>
      </c>
    </row>
    <row r="8" ht="39.75" customHeight="1" spans="1:9">
      <c r="A8" s="81" t="s">
        <v>208</v>
      </c>
      <c r="B8" s="82"/>
      <c r="C8" s="82"/>
      <c r="D8" s="82"/>
      <c r="E8" s="82"/>
      <c r="F8" s="82"/>
      <c r="G8" s="82"/>
      <c r="H8" s="82"/>
      <c r="I8" s="84"/>
    </row>
    <row r="9" ht="11.25" spans="1:9">
      <c r="A9" s="83"/>
      <c r="B9" s="83"/>
      <c r="C9" s="83"/>
      <c r="D9" s="83"/>
      <c r="E9" s="83"/>
      <c r="F9" s="83"/>
      <c r="G9" s="83"/>
      <c r="H9" s="83"/>
      <c r="I9" s="83"/>
    </row>
    <row r="10" ht="11.25" spans="1:9">
      <c r="A10" s="83"/>
      <c r="B10" s="83"/>
      <c r="C10" s="83"/>
      <c r="D10" s="83"/>
      <c r="E10" s="83"/>
      <c r="F10" s="83"/>
      <c r="G10" s="83"/>
      <c r="H10" s="83"/>
      <c r="I10" s="83"/>
    </row>
    <row r="11" ht="11.25" spans="1:9">
      <c r="A11" s="83"/>
      <c r="B11" s="83"/>
      <c r="C11" s="83"/>
      <c r="D11" s="83"/>
      <c r="E11" s="83"/>
      <c r="F11" s="83"/>
      <c r="G11" s="83"/>
      <c r="H11" s="83"/>
      <c r="I11" s="83"/>
    </row>
    <row r="12" ht="11.25" spans="1:9">
      <c r="A12" s="83"/>
      <c r="B12" s="83"/>
      <c r="C12" s="83"/>
      <c r="D12" s="83"/>
      <c r="E12" s="83"/>
      <c r="F12" s="83"/>
      <c r="G12" s="83"/>
      <c r="H12" s="83"/>
      <c r="I12" s="83"/>
    </row>
    <row r="13" ht="11.25" spans="1:9">
      <c r="A13" s="83"/>
      <c r="B13" s="83"/>
      <c r="C13" s="83"/>
      <c r="D13" s="83"/>
      <c r="E13" s="83"/>
      <c r="F13" s="83"/>
      <c r="G13" s="83"/>
      <c r="H13" s="83"/>
      <c r="I13" s="83"/>
    </row>
    <row r="14" ht="11.25" spans="1:9">
      <c r="A14" s="83"/>
      <c r="B14" s="83"/>
      <c r="C14" s="83"/>
      <c r="D14" s="83"/>
      <c r="E14" s="83"/>
      <c r="F14" s="83"/>
      <c r="G14" s="83"/>
      <c r="H14" s="83"/>
      <c r="I14" s="83"/>
    </row>
    <row r="15" ht="11.25" spans="1:9">
      <c r="A15" s="83"/>
      <c r="B15" s="83"/>
      <c r="C15" s="83"/>
      <c r="D15" s="83"/>
      <c r="E15" s="83"/>
      <c r="F15" s="83"/>
      <c r="G15" s="83"/>
      <c r="H15" s="83"/>
      <c r="I15" s="83"/>
    </row>
    <row r="16" ht="11.25" spans="1:9">
      <c r="A16" s="83"/>
      <c r="B16" s="83"/>
      <c r="C16" s="83"/>
      <c r="D16" s="83"/>
      <c r="E16" s="83"/>
      <c r="F16" s="83"/>
      <c r="G16" s="83"/>
      <c r="H16" s="83"/>
      <c r="I16" s="83"/>
    </row>
    <row r="17" ht="11.25" spans="1:9">
      <c r="A17" s="83"/>
      <c r="B17" s="83"/>
      <c r="C17" s="83"/>
      <c r="D17" s="83"/>
      <c r="E17" s="83"/>
      <c r="F17" s="83"/>
      <c r="G17" s="83"/>
      <c r="H17" s="83"/>
      <c r="I17" s="83"/>
    </row>
    <row r="18" ht="11.25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11.25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11.25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11.25" spans="1:9">
      <c r="A21" s="83"/>
      <c r="B21" s="83"/>
      <c r="C21" s="83"/>
      <c r="D21" s="83"/>
      <c r="E21" s="83"/>
      <c r="F21" s="83"/>
      <c r="G21" s="83"/>
      <c r="H21" s="83"/>
      <c r="I21" s="83"/>
    </row>
    <row r="22" ht="11.25" spans="1:9">
      <c r="A22" s="83"/>
      <c r="B22" s="83"/>
      <c r="C22" s="83"/>
      <c r="D22" s="83"/>
      <c r="E22" s="83"/>
      <c r="F22" s="83"/>
      <c r="G22" s="83"/>
      <c r="H22" s="83"/>
      <c r="I22" s="83"/>
    </row>
    <row r="23" ht="11.25" spans="1:9">
      <c r="A23" s="83"/>
      <c r="B23" s="83"/>
      <c r="C23" s="83"/>
      <c r="D23" s="83"/>
      <c r="E23" s="83"/>
      <c r="F23" s="83"/>
      <c r="G23" s="83"/>
      <c r="H23" s="83"/>
      <c r="I23" s="83"/>
    </row>
    <row r="24" ht="11.25" spans="1:9">
      <c r="A24" s="83"/>
      <c r="B24" s="83"/>
      <c r="C24" s="83"/>
      <c r="D24" s="83"/>
      <c r="E24" s="83"/>
      <c r="F24" s="83"/>
      <c r="G24" s="83"/>
      <c r="H24" s="83"/>
      <c r="I24" s="83"/>
    </row>
    <row r="25" ht="11.25" spans="1:9">
      <c r="A25" s="83"/>
      <c r="B25" s="83"/>
      <c r="C25" s="83"/>
      <c r="D25" s="83"/>
      <c r="E25" s="83"/>
      <c r="F25" s="83"/>
      <c r="G25" s="83"/>
      <c r="H25" s="83"/>
      <c r="I25" s="83"/>
    </row>
    <row r="26" ht="11.25" spans="1:9">
      <c r="A26" s="83"/>
      <c r="B26" s="83"/>
      <c r="C26" s="83"/>
      <c r="D26" s="83"/>
      <c r="E26" s="83"/>
      <c r="F26" s="83"/>
      <c r="G26" s="83"/>
      <c r="H26" s="83"/>
      <c r="I26" s="83"/>
    </row>
    <row r="27" ht="11.25" spans="1:9">
      <c r="A27" s="83"/>
      <c r="B27" s="83"/>
      <c r="C27" s="83"/>
      <c r="D27" s="83"/>
      <c r="E27" s="83"/>
      <c r="F27" s="83"/>
      <c r="G27" s="83"/>
      <c r="H27" s="83"/>
      <c r="I27" s="83"/>
    </row>
    <row r="28" ht="11.25" spans="1:9">
      <c r="A28" s="83"/>
      <c r="B28" s="83"/>
      <c r="C28" s="83"/>
      <c r="D28" s="83"/>
      <c r="E28" s="83"/>
      <c r="F28" s="83"/>
      <c r="G28" s="83"/>
      <c r="H28" s="83"/>
      <c r="I28" s="83"/>
    </row>
  </sheetData>
  <sheetProtection formatCells="0" formatColumns="0" formatRows="0"/>
  <mergeCells count="6">
    <mergeCell ref="A2:I2"/>
    <mergeCell ref="A4:B4"/>
    <mergeCell ref="C4:D4"/>
    <mergeCell ref="E4:F4"/>
    <mergeCell ref="G4:I4"/>
    <mergeCell ref="A8:I8"/>
  </mergeCells>
  <printOptions horizontalCentered="1"/>
  <pageMargins left="0.196527777777778" right="0.196527777777778" top="0.590277777777778" bottom="0.590277777777778" header="0.393055555555556" footer="0.393055555555556"/>
  <pageSetup paperSize="9" scale="9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showGridLines="0" showZeros="0" topLeftCell="A15" workbookViewId="0">
      <selection activeCell="N10" sqref="N10"/>
    </sheetView>
  </sheetViews>
  <sheetFormatPr defaultColWidth="10.1666666666667" defaultRowHeight="13.5"/>
  <cols>
    <col min="1" max="1" width="6.5" style="30" customWidth="1"/>
    <col min="2" max="2" width="12.3333333333333" style="30" customWidth="1"/>
    <col min="3" max="4" width="13.8333333333333" style="30" customWidth="1"/>
    <col min="5" max="5" width="10.8333333333333" style="30" customWidth="1"/>
    <col min="6" max="6" width="12.5" style="30" customWidth="1"/>
    <col min="7" max="7" width="15.1666666666667" style="30" customWidth="1"/>
    <col min="8" max="8" width="13" style="30" customWidth="1"/>
    <col min="9" max="9" width="9.83333333333333" style="30" customWidth="1"/>
    <col min="10" max="10" width="15.3333333333333" style="30" customWidth="1"/>
    <col min="11" max="16384" width="10.1666666666667" style="30"/>
  </cols>
  <sheetData>
    <row r="1" ht="17.25" customHeight="1" spans="1:10">
      <c r="A1" s="31"/>
      <c r="J1" s="57" t="s">
        <v>209</v>
      </c>
    </row>
    <row r="2" ht="39.6" customHeight="1" spans="1:10">
      <c r="A2" s="32" t="s">
        <v>210</v>
      </c>
      <c r="B2" s="32"/>
      <c r="C2" s="32"/>
      <c r="D2" s="32"/>
      <c r="E2" s="32"/>
      <c r="F2" s="32"/>
      <c r="G2" s="32"/>
      <c r="H2" s="32"/>
      <c r="I2" s="32"/>
      <c r="J2" s="32"/>
    </row>
    <row r="3" ht="21.75" customHeight="1" spans="1:10">
      <c r="A3" s="33" t="s">
        <v>2</v>
      </c>
      <c r="B3" s="34"/>
      <c r="C3" s="34"/>
      <c r="D3" s="35"/>
      <c r="E3" s="34"/>
      <c r="F3" s="36"/>
      <c r="G3" s="36"/>
      <c r="H3" s="37"/>
      <c r="I3" s="37"/>
      <c r="J3" s="58" t="s">
        <v>211</v>
      </c>
    </row>
    <row r="4" ht="44.25" customHeight="1" spans="1:10">
      <c r="A4" s="38" t="s">
        <v>212</v>
      </c>
      <c r="B4" s="38" t="s">
        <v>213</v>
      </c>
      <c r="C4" s="39" t="s">
        <v>214</v>
      </c>
      <c r="D4" s="38" t="s">
        <v>215</v>
      </c>
      <c r="E4" s="39" t="s">
        <v>216</v>
      </c>
      <c r="F4" s="38" t="s">
        <v>217</v>
      </c>
      <c r="G4" s="40" t="s">
        <v>218</v>
      </c>
      <c r="H4" s="41" t="s">
        <v>219</v>
      </c>
      <c r="I4" s="59"/>
      <c r="J4" s="60"/>
    </row>
    <row r="5" ht="44.25" customHeight="1" spans="1:10">
      <c r="A5" s="38"/>
      <c r="B5" s="38">
        <v>480</v>
      </c>
      <c r="C5" s="39">
        <v>480</v>
      </c>
      <c r="D5" s="38">
        <v>378</v>
      </c>
      <c r="E5" s="39">
        <v>378</v>
      </c>
      <c r="F5" s="38" t="s">
        <v>220</v>
      </c>
      <c r="G5" s="40" t="s">
        <v>220</v>
      </c>
      <c r="H5" s="42">
        <v>13973550636</v>
      </c>
      <c r="I5" s="61"/>
      <c r="J5" s="62"/>
    </row>
    <row r="6" ht="38.25" customHeight="1" spans="1:10">
      <c r="A6" s="38"/>
      <c r="B6" s="38" t="s">
        <v>221</v>
      </c>
      <c r="C6" s="43" t="s">
        <v>222</v>
      </c>
      <c r="D6" s="44"/>
      <c r="E6" s="44"/>
      <c r="F6" s="44"/>
      <c r="G6" s="44"/>
      <c r="H6" s="44"/>
      <c r="I6" s="44"/>
      <c r="J6" s="44"/>
    </row>
    <row r="7" ht="27" customHeight="1" spans="1:10">
      <c r="A7" s="38"/>
      <c r="B7" s="38" t="s">
        <v>223</v>
      </c>
      <c r="C7" s="38"/>
      <c r="D7" s="38"/>
      <c r="E7" s="38"/>
      <c r="F7" s="38"/>
      <c r="G7" s="38"/>
      <c r="H7" s="38"/>
      <c r="I7" s="38"/>
      <c r="J7" s="38"/>
    </row>
    <row r="8" ht="54" customHeight="1" spans="1:10">
      <c r="A8" s="38"/>
      <c r="B8" s="38" t="s">
        <v>150</v>
      </c>
      <c r="C8" s="38" t="s">
        <v>224</v>
      </c>
      <c r="D8" s="38" t="s">
        <v>225</v>
      </c>
      <c r="E8" s="38" t="s">
        <v>226</v>
      </c>
      <c r="F8" s="38" t="s">
        <v>92</v>
      </c>
      <c r="G8" s="38" t="s">
        <v>227</v>
      </c>
      <c r="H8" s="38" t="s">
        <v>228</v>
      </c>
      <c r="I8" s="63" t="s">
        <v>229</v>
      </c>
      <c r="J8" s="64" t="s">
        <v>87</v>
      </c>
    </row>
    <row r="9" ht="30.75" customHeight="1" spans="1:10">
      <c r="A9" s="38"/>
      <c r="B9" s="45">
        <v>3481.87</v>
      </c>
      <c r="C9" s="46" t="s">
        <v>13</v>
      </c>
      <c r="D9" s="45">
        <v>2900</v>
      </c>
      <c r="E9" s="46" t="s">
        <v>13</v>
      </c>
      <c r="F9" s="45">
        <v>100</v>
      </c>
      <c r="G9" s="46" t="s">
        <v>13</v>
      </c>
      <c r="H9" s="46"/>
      <c r="I9" s="65" t="s">
        <v>13</v>
      </c>
      <c r="J9" s="66">
        <v>6481.87</v>
      </c>
    </row>
    <row r="10" ht="30.75" customHeight="1" spans="1:10">
      <c r="A10" s="38"/>
      <c r="B10" s="38" t="s">
        <v>230</v>
      </c>
      <c r="C10" s="38"/>
      <c r="D10" s="38"/>
      <c r="E10" s="38"/>
      <c r="F10" s="38" t="s">
        <v>231</v>
      </c>
      <c r="G10" s="38"/>
      <c r="H10" s="38"/>
      <c r="I10" s="38"/>
      <c r="J10" s="38"/>
    </row>
    <row r="11" ht="34.5" customHeight="1" spans="1:10">
      <c r="A11" s="38"/>
      <c r="B11" s="38" t="s">
        <v>232</v>
      </c>
      <c r="C11" s="38" t="s">
        <v>233</v>
      </c>
      <c r="D11" s="38" t="s">
        <v>87</v>
      </c>
      <c r="E11" s="38"/>
      <c r="F11" s="38" t="s">
        <v>234</v>
      </c>
      <c r="G11" s="38" t="s">
        <v>235</v>
      </c>
      <c r="H11" s="38" t="s">
        <v>236</v>
      </c>
      <c r="I11" s="64" t="s">
        <v>87</v>
      </c>
      <c r="J11" s="64"/>
    </row>
    <row r="12" ht="30" customHeight="1" spans="1:10">
      <c r="A12" s="38"/>
      <c r="B12" s="47">
        <v>3481.87</v>
      </c>
      <c r="C12" s="47">
        <v>3000</v>
      </c>
      <c r="D12" s="47">
        <v>6481.87</v>
      </c>
      <c r="E12" s="47"/>
      <c r="F12" s="47">
        <v>15</v>
      </c>
      <c r="G12" s="47">
        <v>22</v>
      </c>
      <c r="H12" s="47">
        <v>5</v>
      </c>
      <c r="I12" s="67">
        <v>42</v>
      </c>
      <c r="J12" s="67"/>
    </row>
    <row r="13" ht="27.75" customHeight="1" spans="1:10">
      <c r="A13" s="48" t="s">
        <v>237</v>
      </c>
      <c r="B13" s="49" t="s">
        <v>238</v>
      </c>
      <c r="C13" s="50"/>
      <c r="D13" s="50"/>
      <c r="E13" s="50"/>
      <c r="F13" s="50"/>
      <c r="G13" s="50"/>
      <c r="H13" s="50"/>
      <c r="I13" s="50"/>
      <c r="J13" s="68"/>
    </row>
    <row r="14" ht="37.5" customHeight="1" spans="1:10">
      <c r="A14" s="51"/>
      <c r="B14" s="52"/>
      <c r="C14" s="53"/>
      <c r="D14" s="53"/>
      <c r="E14" s="53"/>
      <c r="F14" s="53"/>
      <c r="G14" s="53"/>
      <c r="H14" s="53"/>
      <c r="I14" s="53"/>
      <c r="J14" s="69"/>
    </row>
    <row r="15" ht="33.95" customHeight="1" spans="1:10">
      <c r="A15" s="54" t="s">
        <v>239</v>
      </c>
      <c r="B15" s="54" t="s">
        <v>240</v>
      </c>
      <c r="C15" s="54" t="s">
        <v>241</v>
      </c>
      <c r="D15" s="54" t="s">
        <v>242</v>
      </c>
      <c r="E15" s="54"/>
      <c r="F15" s="54"/>
      <c r="G15" s="54" t="s">
        <v>243</v>
      </c>
      <c r="H15" s="54"/>
      <c r="I15" s="54" t="s">
        <v>244</v>
      </c>
      <c r="J15" s="54"/>
    </row>
    <row r="16" ht="33" customHeight="1" spans="1:10">
      <c r="A16" s="54"/>
      <c r="B16" s="54" t="s">
        <v>245</v>
      </c>
      <c r="C16" s="54" t="s">
        <v>246</v>
      </c>
      <c r="D16" s="55" t="s">
        <v>247</v>
      </c>
      <c r="E16" s="56"/>
      <c r="F16" s="56"/>
      <c r="G16" s="55" t="s">
        <v>248</v>
      </c>
      <c r="H16" s="56"/>
      <c r="I16" s="55"/>
      <c r="J16" s="56"/>
    </row>
    <row r="17" ht="33.95" customHeight="1" spans="1:10">
      <c r="A17" s="54"/>
      <c r="B17" s="54"/>
      <c r="C17" s="54" t="s">
        <v>249</v>
      </c>
      <c r="D17" s="55" t="s">
        <v>250</v>
      </c>
      <c r="E17" s="56"/>
      <c r="F17" s="56"/>
      <c r="G17" s="55" t="s">
        <v>251</v>
      </c>
      <c r="H17" s="56"/>
      <c r="I17" s="55"/>
      <c r="J17" s="56"/>
    </row>
    <row r="18" ht="30.95" customHeight="1" spans="1:10">
      <c r="A18" s="54"/>
      <c r="B18" s="54"/>
      <c r="C18" s="54" t="s">
        <v>252</v>
      </c>
      <c r="D18" s="55" t="s">
        <v>253</v>
      </c>
      <c r="E18" s="56"/>
      <c r="F18" s="56"/>
      <c r="G18" s="55" t="s">
        <v>254</v>
      </c>
      <c r="H18" s="56"/>
      <c r="I18" s="55"/>
      <c r="J18" s="56"/>
    </row>
    <row r="19" ht="30" customHeight="1" spans="1:10">
      <c r="A19" s="54"/>
      <c r="B19" s="54"/>
      <c r="C19" s="54" t="s">
        <v>255</v>
      </c>
      <c r="D19" s="55" t="s">
        <v>256</v>
      </c>
      <c r="E19" s="56"/>
      <c r="F19" s="56"/>
      <c r="G19" s="55" t="s">
        <v>257</v>
      </c>
      <c r="H19" s="56"/>
      <c r="I19" s="55"/>
      <c r="J19" s="56"/>
    </row>
    <row r="20" ht="27.75" customHeight="1" spans="1:10">
      <c r="A20" s="54"/>
      <c r="B20" s="54" t="s">
        <v>258</v>
      </c>
      <c r="C20" s="54" t="s">
        <v>259</v>
      </c>
      <c r="D20" s="55" t="s">
        <v>260</v>
      </c>
      <c r="E20" s="56"/>
      <c r="F20" s="56"/>
      <c r="G20" s="55" t="s">
        <v>261</v>
      </c>
      <c r="H20" s="56"/>
      <c r="I20" s="55"/>
      <c r="J20" s="56"/>
    </row>
    <row r="21" ht="28.5" customHeight="1" spans="1:10">
      <c r="A21" s="54"/>
      <c r="B21" s="54"/>
      <c r="C21" s="54" t="s">
        <v>262</v>
      </c>
      <c r="D21" s="55" t="s">
        <v>263</v>
      </c>
      <c r="E21" s="56"/>
      <c r="F21" s="56"/>
      <c r="G21" s="55" t="s">
        <v>264</v>
      </c>
      <c r="H21" s="56"/>
      <c r="I21" s="55"/>
      <c r="J21" s="56"/>
    </row>
    <row r="22" ht="30.95" customHeight="1" spans="1:10">
      <c r="A22" s="54"/>
      <c r="B22" s="54"/>
      <c r="C22" s="54" t="s">
        <v>265</v>
      </c>
      <c r="D22" s="55" t="s">
        <v>266</v>
      </c>
      <c r="E22" s="56"/>
      <c r="F22" s="56"/>
      <c r="G22" s="55" t="s">
        <v>267</v>
      </c>
      <c r="H22" s="56"/>
      <c r="I22" s="55"/>
      <c r="J22" s="56"/>
    </row>
    <row r="23" ht="30" customHeight="1" spans="1:10">
      <c r="A23" s="54"/>
      <c r="B23" s="54"/>
      <c r="C23" s="54" t="s">
        <v>268</v>
      </c>
      <c r="D23" s="55" t="s">
        <v>269</v>
      </c>
      <c r="E23" s="56"/>
      <c r="F23" s="56"/>
      <c r="G23" s="55" t="s">
        <v>270</v>
      </c>
      <c r="H23" s="56"/>
      <c r="I23" s="55"/>
      <c r="J23" s="56"/>
    </row>
    <row r="24" ht="37.5" customHeight="1" spans="1:10">
      <c r="A24" s="54"/>
      <c r="B24" s="54"/>
      <c r="C24" s="54" t="s">
        <v>271</v>
      </c>
      <c r="D24" s="55" t="s">
        <v>272</v>
      </c>
      <c r="E24" s="56"/>
      <c r="F24" s="56"/>
      <c r="G24" s="55" t="s">
        <v>273</v>
      </c>
      <c r="H24" s="56"/>
      <c r="I24" s="55"/>
      <c r="J24" s="56"/>
    </row>
    <row r="25" s="29" customFormat="1" ht="27.6" customHeight="1"/>
    <row r="26" s="29" customFormat="1" ht="9.6" customHeight="1"/>
    <row r="27" s="29" customFormat="1" ht="9.6" customHeight="1"/>
    <row r="28" s="29" customFormat="1" ht="9.6" customHeight="1"/>
    <row r="29" s="29" customFormat="1" ht="9.6" customHeight="1"/>
    <row r="30" s="29" customFormat="1" ht="9.6" customHeight="1"/>
    <row r="31" s="29" customFormat="1" ht="9.6" customHeight="1"/>
    <row r="32" s="29" customFormat="1" ht="9.6" customHeight="1"/>
    <row r="33" s="29" customFormat="1" ht="11.25"/>
    <row r="34" s="29" customFormat="1" ht="11.25"/>
    <row r="35" s="29" customFormat="1" ht="11.25"/>
    <row r="36" s="29" customFormat="1" ht="11.25"/>
    <row r="37" s="29" customFormat="1" ht="11.25"/>
    <row r="38" s="29" customFormat="1" ht="11.25"/>
    <row r="39" s="29" customFormat="1" ht="11.25"/>
    <row r="40" s="29" customFormat="1" ht="11.25"/>
    <row r="41" s="29" customFormat="1" ht="11.25"/>
    <row r="42" s="29" customFormat="1" ht="11.25"/>
    <row r="43" s="29" customFormat="1" ht="11.25"/>
    <row r="44" s="29" customFormat="1" ht="11.25"/>
    <row r="45" s="29" customFormat="1" ht="11.25"/>
    <row r="46" s="29" customFormat="1" ht="11.25"/>
    <row r="47" s="29" customFormat="1" ht="11.25"/>
    <row r="48" s="29" customFormat="1" ht="11.25"/>
    <row r="49" s="29" customFormat="1" ht="11.25"/>
    <row r="50" s="29" customFormat="1" ht="11.25"/>
  </sheetData>
  <sheetProtection formatCells="0" formatColumns="0" formatRows="0"/>
  <mergeCells count="47">
    <mergeCell ref="A2:J2"/>
    <mergeCell ref="H4:J4"/>
    <mergeCell ref="H5:J5"/>
    <mergeCell ref="C6:J6"/>
    <mergeCell ref="B7:J7"/>
    <mergeCell ref="B10:E10"/>
    <mergeCell ref="F10:J10"/>
    <mergeCell ref="D11:E11"/>
    <mergeCell ref="I11:J11"/>
    <mergeCell ref="D12:E12"/>
    <mergeCell ref="I12:J12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A4:A12"/>
    <mergeCell ref="A13:A14"/>
    <mergeCell ref="A15:A24"/>
    <mergeCell ref="B16:B19"/>
    <mergeCell ref="B20:B24"/>
    <mergeCell ref="B13:J14"/>
  </mergeCells>
  <printOptions horizontalCentered="1"/>
  <pageMargins left="0.196527777777778" right="0.196527777777778" top="0.590277777777778" bottom="0.590277777777778" header="0.393055555555556" footer="0.393055555555556"/>
  <pageSetup paperSize="9" scale="95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1、部门收支总体情况表</vt:lpstr>
      <vt:lpstr>2、部门收入总体情况表</vt:lpstr>
      <vt:lpstr>3、部门支出总体情况表</vt:lpstr>
      <vt:lpstr>4、财政拨款收支情况表</vt:lpstr>
      <vt:lpstr>5、一般公共预算支出表</vt:lpstr>
      <vt:lpstr>6、一般公共预算基本支出表</vt:lpstr>
      <vt:lpstr>7、一般公共预算"三公"经费支出表</vt:lpstr>
      <vt:lpstr>8、政府性基金预算支出表</vt:lpstr>
      <vt:lpstr>9、部门整体支出绩效目标申报表 </vt:lpstr>
      <vt:lpstr>10、政府采购预算表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2018-12-14T05:53:00Z</dcterms:created>
  <cp:lastPrinted>2021-06-06T08:35:00Z</cp:lastPrinted>
  <dcterms:modified xsi:type="dcterms:W3CDTF">2021-06-07T07:20:12Z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199822</vt:i4>
  </property>
  <property fmtid="{D5CDD505-2E9C-101B-9397-08002B2CF9AE}" pid="4" name="ICV">
    <vt:lpwstr>0C4CE2EEE9184CC3835EDECC99C6AC7F</vt:lpwstr>
  </property>
</Properties>
</file>